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zguc Bayrak\Desktop\"/>
    </mc:Choice>
  </mc:AlternateContent>
  <bookViews>
    <workbookView xWindow="0" yWindow="0" windowWidth="20490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32" i="1" l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C435" i="1" l="1"/>
  <c r="C434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H1" i="2"/>
  <c r="C1" i="2"/>
  <c r="E17" i="1"/>
  <c r="E16" i="1"/>
  <c r="C26" i="1" l="1"/>
  <c r="B26" i="1"/>
  <c r="E33" i="1" l="1"/>
  <c r="C33" i="1"/>
</calcChain>
</file>

<file path=xl/sharedStrings.xml><?xml version="1.0" encoding="utf-8"?>
<sst xmlns="http://schemas.openxmlformats.org/spreadsheetml/2006/main" count="441" uniqueCount="433">
  <si>
    <t>Observation Information</t>
  </si>
  <si>
    <t>Observer</t>
  </si>
  <si>
    <t>JD</t>
  </si>
  <si>
    <t>UTC</t>
  </si>
  <si>
    <t>Target Star Table</t>
  </si>
  <si>
    <t>Star</t>
  </si>
  <si>
    <t>(B - V) Cat</t>
  </si>
  <si>
    <t>Check Star Table</t>
  </si>
  <si>
    <t>V Cat</t>
  </si>
  <si>
    <t>Comparison Star Table</t>
  </si>
  <si>
    <t>I Mag</t>
  </si>
  <si>
    <t>D Cat</t>
  </si>
  <si>
    <r>
      <t>I Mag</t>
    </r>
    <r>
      <rPr>
        <sz val="10"/>
        <rFont val="Arial"/>
        <family val="2"/>
      </rPr>
      <t xml:space="preserve"> = Instrument magnitude from your photometric software</t>
    </r>
  </si>
  <si>
    <r>
      <t xml:space="preserve">B Cat, V Cat </t>
    </r>
    <r>
      <rPr>
        <sz val="10"/>
        <rFont val="Arial"/>
        <family val="2"/>
      </rPr>
      <t>= Catalog B and V Magnitudes</t>
    </r>
  </si>
  <si>
    <r>
      <t xml:space="preserve">(B - V) </t>
    </r>
    <r>
      <rPr>
        <sz val="10"/>
        <rFont val="Arial"/>
        <family val="2"/>
      </rPr>
      <t>= Color Index</t>
    </r>
  </si>
  <si>
    <r>
      <t xml:space="preserve">D Cat </t>
    </r>
    <r>
      <rPr>
        <sz val="10"/>
        <rFont val="Arial"/>
        <family val="2"/>
      </rPr>
      <t>= Difference between Instrument and Tabulated magnitude</t>
    </r>
  </si>
  <si>
    <t>Transformation Coefficient output table</t>
  </si>
  <si>
    <t>m</t>
  </si>
  <si>
    <t>b</t>
  </si>
  <si>
    <r>
      <t>m</t>
    </r>
    <r>
      <rPr>
        <sz val="10"/>
        <rFont val="Arial"/>
        <family val="2"/>
      </rPr>
      <t xml:space="preserve"> = Slope (Transformation Coefficient Value)</t>
    </r>
  </si>
  <si>
    <r>
      <t>b</t>
    </r>
    <r>
      <rPr>
        <sz val="10"/>
        <rFont val="Arial"/>
        <family val="2"/>
      </rPr>
      <t xml:space="preserve"> = Intercept (Zero Point offset)</t>
    </r>
  </si>
  <si>
    <t>Target and Check Star Calibrated Magnitudes</t>
  </si>
  <si>
    <t>Check I Mag</t>
  </si>
  <si>
    <t>Check V Mag</t>
  </si>
  <si>
    <t>V Mag</t>
  </si>
  <si>
    <t>Ozguc Bayrak</t>
  </si>
  <si>
    <t>HD189657</t>
  </si>
  <si>
    <t>HD189733</t>
  </si>
  <si>
    <t>HD345464</t>
  </si>
  <si>
    <t>Average</t>
  </si>
  <si>
    <t>StdDev</t>
  </si>
  <si>
    <t>Diff</t>
  </si>
  <si>
    <t xml:space="preserve">2456502.41426  </t>
  </si>
  <si>
    <t>2456502.4144907</t>
  </si>
  <si>
    <t>2456502.4147222</t>
  </si>
  <si>
    <t>2456502.4149537</t>
  </si>
  <si>
    <t>2456502.4151736</t>
  </si>
  <si>
    <t>2456502.4154167</t>
  </si>
  <si>
    <t>2456502.4156829</t>
  </si>
  <si>
    <t>2456502.4159259</t>
  </si>
  <si>
    <t>2456502.4161574</t>
  </si>
  <si>
    <t>2456502.4164005</t>
  </si>
  <si>
    <t>2456502.4166551</t>
  </si>
  <si>
    <t>2456502.4168750</t>
  </si>
  <si>
    <t>2456502.4171065</t>
  </si>
  <si>
    <t>2456502.4173380</t>
  </si>
  <si>
    <t>2456502.4175810</t>
  </si>
  <si>
    <t>2456502.4178009</t>
  </si>
  <si>
    <t>2456502.4180324</t>
  </si>
  <si>
    <t>2456502.4182639</t>
  </si>
  <si>
    <t>2456502.4184954</t>
  </si>
  <si>
    <t>2456502.4187153</t>
  </si>
  <si>
    <t>2456502.4189468</t>
  </si>
  <si>
    <t>2456502.4191782</t>
  </si>
  <si>
    <t>2456502.4193981</t>
  </si>
  <si>
    <t>2456502.4196181</t>
  </si>
  <si>
    <t>2456502.4198495</t>
  </si>
  <si>
    <t>2456502.4200694</t>
  </si>
  <si>
    <t>2456502.4203009</t>
  </si>
  <si>
    <t>2456502.4205324</t>
  </si>
  <si>
    <t>2456502.4207755</t>
  </si>
  <si>
    <t>2456502.4210301</t>
  </si>
  <si>
    <t>2456502.4212500</t>
  </si>
  <si>
    <t>2456502.4214815</t>
  </si>
  <si>
    <t>2456502.4217130</t>
  </si>
  <si>
    <t>2456502.4219444</t>
  </si>
  <si>
    <t>2456502.4221644</t>
  </si>
  <si>
    <t>2456502.4223958</t>
  </si>
  <si>
    <t>2456502.4226273</t>
  </si>
  <si>
    <t>2456502.4228588</t>
  </si>
  <si>
    <t>2456502.4231481</t>
  </si>
  <si>
    <t>2456502.4234375</t>
  </si>
  <si>
    <t>2456502.4236574</t>
  </si>
  <si>
    <t>2456502.4239120</t>
  </si>
  <si>
    <t>2456502.4241898</t>
  </si>
  <si>
    <t>2456502.4245023</t>
  </si>
  <si>
    <t>2456502.4248032</t>
  </si>
  <si>
    <t>2456502.4250347</t>
  </si>
  <si>
    <t>2456502.4252778</t>
  </si>
  <si>
    <t>2456502.4255208</t>
  </si>
  <si>
    <t>2456502.4257523</t>
  </si>
  <si>
    <t>2456502.4259954</t>
  </si>
  <si>
    <t>2456502.4262384</t>
  </si>
  <si>
    <t>2456502.4264699</t>
  </si>
  <si>
    <t>2456502.4267130</t>
  </si>
  <si>
    <t>2456502.4269444</t>
  </si>
  <si>
    <t>2456502.4271991</t>
  </si>
  <si>
    <t>2456502.4274421</t>
  </si>
  <si>
    <t>2456502.4276852</t>
  </si>
  <si>
    <t>2456502.4279167</t>
  </si>
  <si>
    <t>2456502.4281481</t>
  </si>
  <si>
    <t>2456502.4283912</t>
  </si>
  <si>
    <t>2456502.4286458</t>
  </si>
  <si>
    <t>2456502.4289236</t>
  </si>
  <si>
    <t>2456502.4291667</t>
  </si>
  <si>
    <t>2456502.4293981</t>
  </si>
  <si>
    <t>2456502.4296296</t>
  </si>
  <si>
    <t>2456502.4298611</t>
  </si>
  <si>
    <t>2456502.4301042</t>
  </si>
  <si>
    <t>2456502.4303588</t>
  </si>
  <si>
    <t>2456502.4305787</t>
  </si>
  <si>
    <t>2456502.4308102</t>
  </si>
  <si>
    <t>2456502.4310417</t>
  </si>
  <si>
    <t>2456502.4312731</t>
  </si>
  <si>
    <t>2456502.4315046</t>
  </si>
  <si>
    <t>2456502.4317361</t>
  </si>
  <si>
    <t>2456502.4319676</t>
  </si>
  <si>
    <t>2456502.4322106</t>
  </si>
  <si>
    <t>2456502.4324421</t>
  </si>
  <si>
    <t>2456502.4326620</t>
  </si>
  <si>
    <t>2456502.4328819</t>
  </si>
  <si>
    <t>2456502.4331019</t>
  </si>
  <si>
    <t>2456502.4333218</t>
  </si>
  <si>
    <t>2456502.4335417</t>
  </si>
  <si>
    <t>2456502.4337616</t>
  </si>
  <si>
    <t>2456502.4339815</t>
  </si>
  <si>
    <t>2456502.4342130</t>
  </si>
  <si>
    <t>2456502.4344444</t>
  </si>
  <si>
    <t>2456502.4346759</t>
  </si>
  <si>
    <t>2456502.4348958</t>
  </si>
  <si>
    <t>2456502.4351273</t>
  </si>
  <si>
    <t>2456502.4353472</t>
  </si>
  <si>
    <t>2456502.4355787</t>
  </si>
  <si>
    <t>2456502.4358102</t>
  </si>
  <si>
    <t>2456502.4360417</t>
  </si>
  <si>
    <t>2456502.4362616</t>
  </si>
  <si>
    <t>2456502.4364931</t>
  </si>
  <si>
    <t>2456502.4367245</t>
  </si>
  <si>
    <t>2456502.4369560</t>
  </si>
  <si>
    <t>2456502.4371759</t>
  </si>
  <si>
    <t>2456502.4374074</t>
  </si>
  <si>
    <t>2456502.4376389</t>
  </si>
  <si>
    <t>2456502.4378704</t>
  </si>
  <si>
    <t>2456502.4381019</t>
  </si>
  <si>
    <t>2456502.4383333</t>
  </si>
  <si>
    <t>2456502.4385648</t>
  </si>
  <si>
    <t>2456502.4387963</t>
  </si>
  <si>
    <t>2456502.4390278</t>
  </si>
  <si>
    <t>2456502.4392477</t>
  </si>
  <si>
    <t>2456502.4394792</t>
  </si>
  <si>
    <t>2456502.4397106</t>
  </si>
  <si>
    <t>2456502.4399306</t>
  </si>
  <si>
    <t>2456502.4401620</t>
  </si>
  <si>
    <t>2456502.4403935</t>
  </si>
  <si>
    <t>2456502.4406250</t>
  </si>
  <si>
    <t>2456502.4408565</t>
  </si>
  <si>
    <t>2456502.4410995</t>
  </si>
  <si>
    <t>2456502.4413310</t>
  </si>
  <si>
    <t>2456502.4415625</t>
  </si>
  <si>
    <t>2456502.4417940</t>
  </si>
  <si>
    <t>2456502.4420139</t>
  </si>
  <si>
    <t>2456502.4422338</t>
  </si>
  <si>
    <t>2456502.4424769</t>
  </si>
  <si>
    <t>2456502.4426968</t>
  </si>
  <si>
    <t>2456502.4429282</t>
  </si>
  <si>
    <t>2456502.4431481</t>
  </si>
  <si>
    <t>2456502.4433796</t>
  </si>
  <si>
    <t>2456502.4436111</t>
  </si>
  <si>
    <t>2456502.4438426</t>
  </si>
  <si>
    <t>2456502.4440625</t>
  </si>
  <si>
    <t>2456502.4442824</t>
  </si>
  <si>
    <t>2456502.4445139</t>
  </si>
  <si>
    <t>2456502.4447454</t>
  </si>
  <si>
    <t>2456502.4449769</t>
  </si>
  <si>
    <t>2456502.4451968</t>
  </si>
  <si>
    <t>2456502.4454282</t>
  </si>
  <si>
    <t>2456502.4456597</t>
  </si>
  <si>
    <t>2456502.4458796</t>
  </si>
  <si>
    <t>2456502.4461111</t>
  </si>
  <si>
    <t>2456502.4463310</t>
  </si>
  <si>
    <t>2456502.4465625</t>
  </si>
  <si>
    <t>2456502.4467824</t>
  </si>
  <si>
    <t>2456502.4470255</t>
  </si>
  <si>
    <t>2456502.4472569</t>
  </si>
  <si>
    <t>2456502.4474884</t>
  </si>
  <si>
    <t>2456502.4477315</t>
  </si>
  <si>
    <t>2456502.4479630</t>
  </si>
  <si>
    <t>2456502.4481944</t>
  </si>
  <si>
    <t>2456502.4484259</t>
  </si>
  <si>
    <t>2456502.4486690</t>
  </si>
  <si>
    <t>2456502.4489005</t>
  </si>
  <si>
    <t>2456502.4491204</t>
  </si>
  <si>
    <t>2456502.4493519</t>
  </si>
  <si>
    <t>2456502.4495718</t>
  </si>
  <si>
    <t>2456502.4498032</t>
  </si>
  <si>
    <t>2456502.4500347</t>
  </si>
  <si>
    <t>2456502.4502662</t>
  </si>
  <si>
    <t>2456502.4504861</t>
  </si>
  <si>
    <t>2456502.4507060</t>
  </si>
  <si>
    <t>2456502.4509375</t>
  </si>
  <si>
    <t>2456502.4511574</t>
  </si>
  <si>
    <t>2456502.4513773</t>
  </si>
  <si>
    <t>2456502.4516088</t>
  </si>
  <si>
    <t>2456502.4518403</t>
  </si>
  <si>
    <t>2456502.4520718</t>
  </si>
  <si>
    <t>2456502.4523032</t>
  </si>
  <si>
    <t>2456502.4525347</t>
  </si>
  <si>
    <t>2456502.4527662</t>
  </si>
  <si>
    <t>2456502.4529977</t>
  </si>
  <si>
    <t>2456502.4532176</t>
  </si>
  <si>
    <t>2456502.4534491</t>
  </si>
  <si>
    <t>2456502.4536690</t>
  </si>
  <si>
    <t>2456502.4538889</t>
  </si>
  <si>
    <t>2456502.4541204</t>
  </si>
  <si>
    <t>2456502.4543519</t>
  </si>
  <si>
    <t>2456502.4545718</t>
  </si>
  <si>
    <t>2456502.4548032</t>
  </si>
  <si>
    <t>2456502.4550347</t>
  </si>
  <si>
    <t>2456502.4552662</t>
  </si>
  <si>
    <t>2456502.4554861</t>
  </si>
  <si>
    <t>2456502.4557176</t>
  </si>
  <si>
    <t>2456502.4559491</t>
  </si>
  <si>
    <t>2456502.4561806</t>
  </si>
  <si>
    <t>2456502.4564005</t>
  </si>
  <si>
    <t>2456502.4566204</t>
  </si>
  <si>
    <t>2456502.4568403</t>
  </si>
  <si>
    <t>2456502.4570718</t>
  </si>
  <si>
    <t>2456502.4572917</t>
  </si>
  <si>
    <t>2456502.4575231</t>
  </si>
  <si>
    <t>2456502.4577431</t>
  </si>
  <si>
    <t>2456502.4579745</t>
  </si>
  <si>
    <t>2456502.4581944</t>
  </si>
  <si>
    <t>2456502.4584259</t>
  </si>
  <si>
    <t>2456502.4586574</t>
  </si>
  <si>
    <t>2456502.4588889</t>
  </si>
  <si>
    <t>2456502.4591088</t>
  </si>
  <si>
    <t>2456502.4593403</t>
  </si>
  <si>
    <t>2456502.4595718</t>
  </si>
  <si>
    <t>2456502.4597917</t>
  </si>
  <si>
    <t>2456502.4600231</t>
  </si>
  <si>
    <t>2456502.4602546</t>
  </si>
  <si>
    <t>2456502.4604745</t>
  </si>
  <si>
    <t>2456502.4607060</t>
  </si>
  <si>
    <t>2456502.4609259</t>
  </si>
  <si>
    <t>2456502.4611574</t>
  </si>
  <si>
    <t>2456502.4613889</t>
  </si>
  <si>
    <t>2456502.4616204</t>
  </si>
  <si>
    <t>2456502.4618403</t>
  </si>
  <si>
    <t>2456502.4620718</t>
  </si>
  <si>
    <t>2456502.4623032</t>
  </si>
  <si>
    <t>2456502.4625347</t>
  </si>
  <si>
    <t>2456502.4627546</t>
  </si>
  <si>
    <t>2456502.4629861</t>
  </si>
  <si>
    <t>2456502.4632060</t>
  </si>
  <si>
    <t>2456502.4634259</t>
  </si>
  <si>
    <t>2456502.4636574</t>
  </si>
  <si>
    <t>2456502.4638773</t>
  </si>
  <si>
    <t>2456502.4641088</t>
  </si>
  <si>
    <t>2456502.4643287</t>
  </si>
  <si>
    <t>2456502.4645602</t>
  </si>
  <si>
    <t>2456502.4647801</t>
  </si>
  <si>
    <t>2456502.4650116</t>
  </si>
  <si>
    <t>2456502.4652315</t>
  </si>
  <si>
    <t>2456502.4654514</t>
  </si>
  <si>
    <t>2456502.4656713</t>
  </si>
  <si>
    <t>2456502.4659028</t>
  </si>
  <si>
    <t>2456502.4661343</t>
  </si>
  <si>
    <t>2456502.4663657</t>
  </si>
  <si>
    <t>2456502.4665856</t>
  </si>
  <si>
    <t>2456502.4668171</t>
  </si>
  <si>
    <t>2456502.4670370</t>
  </si>
  <si>
    <t>2456502.4672685</t>
  </si>
  <si>
    <t>2456502.4675000</t>
  </si>
  <si>
    <t>2456502.4677199</t>
  </si>
  <si>
    <t>2456502.4679398</t>
  </si>
  <si>
    <t>2456502.4681713</t>
  </si>
  <si>
    <t>2456502.4684144</t>
  </si>
  <si>
    <t>2456502.4686458</t>
  </si>
  <si>
    <t>2456502.4688773</t>
  </si>
  <si>
    <t>2456502.4690972</t>
  </si>
  <si>
    <t>2456502.4693171</t>
  </si>
  <si>
    <t>2456502.4695486</t>
  </si>
  <si>
    <t>2456502.4697685</t>
  </si>
  <si>
    <t>2456502.4699884</t>
  </si>
  <si>
    <t>2456502.4702083</t>
  </si>
  <si>
    <t>2456502.4704398</t>
  </si>
  <si>
    <t>2456502.4706713</t>
  </si>
  <si>
    <t>2456502.4709028</t>
  </si>
  <si>
    <t>2456502.4711227</t>
  </si>
  <si>
    <t>2456502.4713542</t>
  </si>
  <si>
    <t>2456502.4715856</t>
  </si>
  <si>
    <t>2456502.4718171</t>
  </si>
  <si>
    <t>2456502.4720370</t>
  </si>
  <si>
    <t>2456502.4722569</t>
  </si>
  <si>
    <t>2456502.4724884</t>
  </si>
  <si>
    <t>2456502.4727199</t>
  </si>
  <si>
    <t>2456502.4729398</t>
  </si>
  <si>
    <t>2456502.4731713</t>
  </si>
  <si>
    <t>2456502.4734028</t>
  </si>
  <si>
    <t>2456502.4736227</t>
  </si>
  <si>
    <t>2456502.4738542</t>
  </si>
  <si>
    <t>2456502.4740856</t>
  </si>
  <si>
    <t>2456502.4743171</t>
  </si>
  <si>
    <t>2456502.4745370</t>
  </si>
  <si>
    <t>2456502.4747569</t>
  </si>
  <si>
    <t>2456502.4750000</t>
  </si>
  <si>
    <t>2456502.4752315</t>
  </si>
  <si>
    <t>2456502.4754514</t>
  </si>
  <si>
    <t>2456502.4756829</t>
  </si>
  <si>
    <t>2456502.4759144</t>
  </si>
  <si>
    <t>2456502.4761343</t>
  </si>
  <si>
    <t>2456502.4763657</t>
  </si>
  <si>
    <t>2456502.4765972</t>
  </si>
  <si>
    <t>2456502.4768287</t>
  </si>
  <si>
    <t>2456502.4770718</t>
  </si>
  <si>
    <t>2456502.4773032</t>
  </si>
  <si>
    <t>2456502.4775231</t>
  </si>
  <si>
    <t>2456502.4777546</t>
  </si>
  <si>
    <t>2456502.4779745</t>
  </si>
  <si>
    <t>2456502.4782060</t>
  </si>
  <si>
    <t>2456502.4784375</t>
  </si>
  <si>
    <t>2456502.4786574</t>
  </si>
  <si>
    <t>2456502.4788889</t>
  </si>
  <si>
    <t>2456502.4791088</t>
  </si>
  <si>
    <t>2456502.4793287</t>
  </si>
  <si>
    <t>2456502.4795602</t>
  </si>
  <si>
    <t>2456502.4797801</t>
  </si>
  <si>
    <t>2456502.4800116</t>
  </si>
  <si>
    <t>2456502.4802315</t>
  </si>
  <si>
    <t>2456502.4804630</t>
  </si>
  <si>
    <t>2456502.4806829</t>
  </si>
  <si>
    <t>2456502.4809144</t>
  </si>
  <si>
    <t>2456502.4811343</t>
  </si>
  <si>
    <t>2456502.4813657</t>
  </si>
  <si>
    <t>2456502.4815856</t>
  </si>
  <si>
    <t>2456502.4818171</t>
  </si>
  <si>
    <t>2456502.4820486</t>
  </si>
  <si>
    <t>2456502.4822685</t>
  </si>
  <si>
    <t>2456502.4825000</t>
  </si>
  <si>
    <t>2456502.4827315</t>
  </si>
  <si>
    <t>2456502.4829630</t>
  </si>
  <si>
    <t>2456502.4831829</t>
  </si>
  <si>
    <t>2456502.4834144</t>
  </si>
  <si>
    <t>2456502.4836458</t>
  </si>
  <si>
    <t>2456502.4838657</t>
  </si>
  <si>
    <t>2456502.4840972</t>
  </si>
  <si>
    <t>2456502.4843403</t>
  </si>
  <si>
    <t>2456502.4845602</t>
  </si>
  <si>
    <t>2456502.4847917</t>
  </si>
  <si>
    <t>2456502.4850116</t>
  </si>
  <si>
    <t>2456502.4852431</t>
  </si>
  <si>
    <t>2456502.4854745</t>
  </si>
  <si>
    <t>2456502.4857060</t>
  </si>
  <si>
    <t>2456502.4859259</t>
  </si>
  <si>
    <t>2456502.4861574</t>
  </si>
  <si>
    <t>2456502.4863773</t>
  </si>
  <si>
    <t>2456502.4866088</t>
  </si>
  <si>
    <t>2456502.4868287</t>
  </si>
  <si>
    <t>2456502.4870602</t>
  </si>
  <si>
    <t>2456502.4872801</t>
  </si>
  <si>
    <t>2456502.4875116</t>
  </si>
  <si>
    <t>2456502.4877315</t>
  </si>
  <si>
    <t>2456502.4879630</t>
  </si>
  <si>
    <t>2456502.4881829</t>
  </si>
  <si>
    <t>2456502.4884491</t>
  </si>
  <si>
    <t>2456502.4887037</t>
  </si>
  <si>
    <t>2456502.4889352</t>
  </si>
  <si>
    <t>2456502.4892014</t>
  </si>
  <si>
    <t>2456502.4894907</t>
  </si>
  <si>
    <t>2456502.4897569</t>
  </si>
  <si>
    <t>2456502.4900926</t>
  </si>
  <si>
    <t>2456502.4903704</t>
  </si>
  <si>
    <t>2456502.4906019</t>
  </si>
  <si>
    <t>2456502.4908218</t>
  </si>
  <si>
    <t>2456502.4911111</t>
  </si>
  <si>
    <t>2456502.4914931</t>
  </si>
  <si>
    <t>2456502.4917477</t>
  </si>
  <si>
    <t>2456502.4920949</t>
  </si>
  <si>
    <t>2456502.4925810</t>
  </si>
  <si>
    <t>2456502.4928819</t>
  </si>
  <si>
    <t>2456502.4931019</t>
  </si>
  <si>
    <t>2456502.4933218</t>
  </si>
  <si>
    <t>2456502.4935532</t>
  </si>
  <si>
    <t>2456502.4938079</t>
  </si>
  <si>
    <t>2456502.4940278</t>
  </si>
  <si>
    <t>2456502.4942477</t>
  </si>
  <si>
    <t>2456502.4945370</t>
  </si>
  <si>
    <t>2456502.4947801</t>
  </si>
  <si>
    <t>2456502.4950231</t>
  </si>
  <si>
    <t>2456502.4952546</t>
  </si>
  <si>
    <t>2456502.4954861</t>
  </si>
  <si>
    <t>2456502.4957176</t>
  </si>
  <si>
    <t>2456502.4959491</t>
  </si>
  <si>
    <t>2456502.4961690</t>
  </si>
  <si>
    <t>2456502.4963889</t>
  </si>
  <si>
    <t>2456502.4966204</t>
  </si>
  <si>
    <t>2456502.4968519</t>
  </si>
  <si>
    <t>2456502.4970718</t>
  </si>
  <si>
    <t>2456502.4973264</t>
  </si>
  <si>
    <t>2456502.4975579</t>
  </si>
  <si>
    <t>2456502.4977894</t>
  </si>
  <si>
    <t>2456502.4980208</t>
  </si>
  <si>
    <t>2456502.4982523</t>
  </si>
  <si>
    <t>2456502.4984722</t>
  </si>
  <si>
    <t>2456502.4986921</t>
  </si>
  <si>
    <t>2456502.4989236</t>
  </si>
  <si>
    <t>2456502.4991551</t>
  </si>
  <si>
    <t>2456502.4993866</t>
  </si>
  <si>
    <t>2456502.4996181</t>
  </si>
  <si>
    <t>2456502.4998495</t>
  </si>
  <si>
    <t>2456502.5000810</t>
  </si>
  <si>
    <t>2456502.5003009</t>
  </si>
  <si>
    <t>2456502.5005208</t>
  </si>
  <si>
    <t>2456502.5007523</t>
  </si>
  <si>
    <t>2456502.5009954</t>
  </si>
  <si>
    <t>2456502.5012384</t>
  </si>
  <si>
    <t>2456502.5014699</t>
  </si>
  <si>
    <t>2456502.5017014</t>
  </si>
  <si>
    <t>2456502.5019444</t>
  </si>
  <si>
    <t>2456502.5021644</t>
  </si>
  <si>
    <t>2456502.5023958</t>
  </si>
  <si>
    <t>2456502.5026389</t>
  </si>
  <si>
    <t>2456502.5028819</t>
  </si>
  <si>
    <t>2456502.5031019</t>
  </si>
  <si>
    <t>2456502.5033449</t>
  </si>
  <si>
    <t>2456502.5035995</t>
  </si>
  <si>
    <t>2456502.5038310</t>
  </si>
  <si>
    <t>2456502.5040625</t>
  </si>
  <si>
    <t>2456502.5042940</t>
  </si>
  <si>
    <t>2456502.5045139</t>
  </si>
  <si>
    <t>2456502.5047338</t>
  </si>
  <si>
    <t>2456502.5049653</t>
  </si>
  <si>
    <t>2456502.5052083</t>
  </si>
  <si>
    <t>2456502.5054398</t>
  </si>
  <si>
    <t>2456502.5056597</t>
  </si>
  <si>
    <t>2456502.5059028</t>
  </si>
  <si>
    <t>2456502.5061458</t>
  </si>
  <si>
    <t>2456502.5063773</t>
  </si>
  <si>
    <t>2456502.5066088</t>
  </si>
  <si>
    <t>2456502.5068519</t>
  </si>
  <si>
    <t>2456502.5070833</t>
  </si>
  <si>
    <t>2456502.5073264</t>
  </si>
  <si>
    <t>2456502.484722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</si>
</sst>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0.000"/>
    <numFmt numFmtId="166" formatCode="0.0000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4"/>
      </patternFill>
    </fill>
    <fill>
      <patternFill patternType="solid">
        <fgColor rgb="FFFF0000"/>
        <bgColor indexed="51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1" applyNumberFormat="1" applyFont="1" applyFill="1" applyBorder="1" applyAlignment="1" applyProtection="1">
      <alignment horizontal="right"/>
    </xf>
    <xf numFmtId="164" fontId="1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165" fontId="0" fillId="2" borderId="1" xfId="0" applyNumberFormat="1" applyFill="1" applyBorder="1" applyProtection="1">
      <protection locked="0"/>
    </xf>
    <xf numFmtId="0" fontId="0" fillId="0" borderId="0" xfId="0" applyBorder="1"/>
    <xf numFmtId="165" fontId="0" fillId="0" borderId="0" xfId="0" applyNumberFormat="1" applyFill="1" applyProtection="1">
      <protection locked="0"/>
    </xf>
    <xf numFmtId="0" fontId="0" fillId="0" borderId="1" xfId="0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0" borderId="1" xfId="0" applyNumberFormat="1" applyBorder="1"/>
    <xf numFmtId="165" fontId="0" fillId="0" borderId="0" xfId="0" applyNumberFormat="1"/>
    <xf numFmtId="0" fontId="0" fillId="0" borderId="0" xfId="0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3" fontId="0" fillId="0" borderId="0" xfId="0" applyNumberFormat="1"/>
    <xf numFmtId="9" fontId="1" fillId="0" borderId="2" xfId="1" applyFont="1" applyFill="1" applyBorder="1" applyAlignment="1" applyProtection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165" fontId="0" fillId="3" borderId="2" xfId="0" applyNumberFormat="1" applyFill="1" applyBorder="1"/>
    <xf numFmtId="165" fontId="0" fillId="4" borderId="2" xfId="0" applyNumberFormat="1" applyFill="1" applyBorder="1"/>
    <xf numFmtId="165" fontId="0" fillId="5" borderId="2" xfId="0" applyNumberFormat="1" applyFill="1" applyBorder="1"/>
    <xf numFmtId="49" fontId="0" fillId="0" borderId="2" xfId="1" applyNumberFormat="1" applyFont="1" applyFill="1" applyBorder="1" applyAlignment="1" applyProtection="1"/>
    <xf numFmtId="49" fontId="0" fillId="6" borderId="2" xfId="1" applyNumberFormat="1" applyFont="1" applyFill="1" applyBorder="1" applyAlignment="1" applyProtection="1"/>
    <xf numFmtId="165" fontId="0" fillId="7" borderId="2" xfId="0" applyNumberFormat="1" applyFill="1" applyBorder="1"/>
    <xf numFmtId="165" fontId="0" fillId="8" borderId="2" xfId="0" applyNumberFormat="1" applyFill="1" applyBorder="1"/>
    <xf numFmtId="165" fontId="0" fillId="6" borderId="2" xfId="0" applyNumberFormat="1" applyFill="1" applyBorder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Transformation Coefficient Determination</a:t>
            </a:r>
          </a:p>
        </c:rich>
      </c:tx>
      <c:layout>
        <c:manualLayout>
          <c:xMode val="edge"/>
          <c:yMode val="edge"/>
          <c:x val="0.21394937411669696"/>
          <c:y val="3.5371125233140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89047046987222"/>
          <c:y val="0.1897170894460527"/>
          <c:w val="0.75242861158202712"/>
          <c:h val="0.60773779500515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Sheet1!$E$15</c:f>
              <c:strCache>
                <c:ptCount val="1"/>
                <c:pt idx="0">
                  <c:v>D Cat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</c:trendlineLbl>
          </c:trendline>
          <c:xVal>
            <c:numRef>
              <c:f>Sheet1!$D$16:$D$17</c:f>
              <c:numCache>
                <c:formatCode>0.000</c:formatCode>
                <c:ptCount val="2"/>
                <c:pt idx="0">
                  <c:v>0.04</c:v>
                </c:pt>
                <c:pt idx="1">
                  <c:v>0.61</c:v>
                </c:pt>
              </c:numCache>
            </c:numRef>
          </c:xVal>
          <c:yVal>
            <c:numRef>
              <c:f>Sheet1!$E$16:$E$17</c:f>
              <c:numCache>
                <c:formatCode>0.000</c:formatCode>
                <c:ptCount val="2"/>
                <c:pt idx="0">
                  <c:v>-23.588999999999999</c:v>
                </c:pt>
                <c:pt idx="1">
                  <c:v>-23.716000000000001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85680"/>
        <c:axId val="194283440"/>
      </c:scatterChart>
      <c:valAx>
        <c:axId val="19428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r-TR"/>
                  <a:t>(B - V) Cat</a:t>
                </a:r>
              </a:p>
            </c:rich>
          </c:tx>
          <c:layout>
            <c:manualLayout>
              <c:xMode val="edge"/>
              <c:yMode val="edge"/>
              <c:x val="0.48318897637795277"/>
              <c:y val="0.884274417466305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4283440"/>
        <c:crosses val="autoZero"/>
        <c:crossBetween val="midCat"/>
      </c:valAx>
      <c:valAx>
        <c:axId val="19428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r-TR"/>
                  <a:t>D Cat</a:t>
                </a:r>
              </a:p>
            </c:rich>
          </c:tx>
          <c:layout>
            <c:manualLayout>
              <c:xMode val="edge"/>
              <c:yMode val="edge"/>
              <c:x val="3.8462800323036547E-2"/>
              <c:y val="0.4405296604805428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4285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800" b="0" i="0" baseline="0">
                <a:effectLst/>
              </a:rPr>
              <a:t>HD189733-b</a:t>
            </a:r>
            <a:endParaRPr lang="tr-T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800" b="0" i="0" baseline="0">
                <a:effectLst/>
              </a:rPr>
              <a:t>Ötegezegen Geçiş Gözlemi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800" b="0" i="0" baseline="0">
                <a:effectLst/>
              </a:rPr>
              <a:t>Bayrak Gözlemevi</a:t>
            </a:r>
            <a:endParaRPr lang="tr-T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800" b="0" i="0" baseline="0">
                <a:effectLst/>
              </a:rPr>
              <a:t>29.07.2013</a:t>
            </a:r>
            <a:endParaRPr lang="tr-T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Parklaklık Değişimi</c:v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247"/>
            <c:marker>
              <c:symbol val="none"/>
            </c:marker>
            <c:bubble3D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dPt>
          <c:trendline>
            <c:spPr>
              <a:ln w="127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cat>
            <c:strRef>
              <c:f>Sheet1!$A$33:$A$432</c:f>
              <c:strCache>
                <c:ptCount val="400"/>
                <c:pt idx="0">
                  <c:v>2456502.41426  </c:v>
                </c:pt>
                <c:pt idx="1">
                  <c:v>2456502.4144907</c:v>
                </c:pt>
                <c:pt idx="2">
                  <c:v>2456502.4147222</c:v>
                </c:pt>
                <c:pt idx="3">
                  <c:v>2456502.4149537</c:v>
                </c:pt>
                <c:pt idx="4">
                  <c:v>2456502.4151736</c:v>
                </c:pt>
                <c:pt idx="5">
                  <c:v>2456502.4154167</c:v>
                </c:pt>
                <c:pt idx="6">
                  <c:v>2456502.4156829</c:v>
                </c:pt>
                <c:pt idx="7">
                  <c:v>2456502.4159259</c:v>
                </c:pt>
                <c:pt idx="8">
                  <c:v>2456502.4161574</c:v>
                </c:pt>
                <c:pt idx="9">
                  <c:v>2456502.4164005</c:v>
                </c:pt>
                <c:pt idx="10">
                  <c:v>2456502.4166551</c:v>
                </c:pt>
                <c:pt idx="11">
                  <c:v>2456502.4168750</c:v>
                </c:pt>
                <c:pt idx="12">
                  <c:v>2456502.4171065</c:v>
                </c:pt>
                <c:pt idx="13">
                  <c:v>2456502.4173380</c:v>
                </c:pt>
                <c:pt idx="14">
                  <c:v>2456502.4175810</c:v>
                </c:pt>
                <c:pt idx="15">
                  <c:v>2456502.4178009</c:v>
                </c:pt>
                <c:pt idx="16">
                  <c:v>2456502.4180324</c:v>
                </c:pt>
                <c:pt idx="17">
                  <c:v>2456502.4182639</c:v>
                </c:pt>
                <c:pt idx="18">
                  <c:v>2456502.4184954</c:v>
                </c:pt>
                <c:pt idx="19">
                  <c:v>2456502.4187153</c:v>
                </c:pt>
                <c:pt idx="20">
                  <c:v>2456502.4189468</c:v>
                </c:pt>
                <c:pt idx="21">
                  <c:v>2456502.4191782</c:v>
                </c:pt>
                <c:pt idx="22">
                  <c:v>2456502.4193981</c:v>
                </c:pt>
                <c:pt idx="23">
                  <c:v>2456502.4196181</c:v>
                </c:pt>
                <c:pt idx="24">
                  <c:v>2456502.4198495</c:v>
                </c:pt>
                <c:pt idx="25">
                  <c:v>2456502.4200694</c:v>
                </c:pt>
                <c:pt idx="26">
                  <c:v>2456502.4203009</c:v>
                </c:pt>
                <c:pt idx="27">
                  <c:v>2456502.4205324</c:v>
                </c:pt>
                <c:pt idx="28">
                  <c:v>2456502.4207755</c:v>
                </c:pt>
                <c:pt idx="29">
                  <c:v>2456502.4210301</c:v>
                </c:pt>
                <c:pt idx="30">
                  <c:v>2456502.4212500</c:v>
                </c:pt>
                <c:pt idx="31">
                  <c:v>2456502.4214815</c:v>
                </c:pt>
                <c:pt idx="32">
                  <c:v>2456502.4217130</c:v>
                </c:pt>
                <c:pt idx="33">
                  <c:v>2456502.4219444</c:v>
                </c:pt>
                <c:pt idx="34">
                  <c:v>2456502.4221644</c:v>
                </c:pt>
                <c:pt idx="35">
                  <c:v>2456502.4223958</c:v>
                </c:pt>
                <c:pt idx="36">
                  <c:v>2456502.4226273</c:v>
                </c:pt>
                <c:pt idx="37">
                  <c:v>2456502.4228588</c:v>
                </c:pt>
                <c:pt idx="38">
                  <c:v>2456502.4231481</c:v>
                </c:pt>
                <c:pt idx="39">
                  <c:v>2456502.4234375</c:v>
                </c:pt>
                <c:pt idx="40">
                  <c:v>2456502.4236574</c:v>
                </c:pt>
                <c:pt idx="41">
                  <c:v>2456502.4239120</c:v>
                </c:pt>
                <c:pt idx="42">
                  <c:v>2456502.4241898</c:v>
                </c:pt>
                <c:pt idx="43">
                  <c:v>2456502.4245023</c:v>
                </c:pt>
                <c:pt idx="44">
                  <c:v>2456502.4248032</c:v>
                </c:pt>
                <c:pt idx="45">
                  <c:v>2456502.4250347</c:v>
                </c:pt>
                <c:pt idx="46">
                  <c:v>2456502.4252778</c:v>
                </c:pt>
                <c:pt idx="47">
                  <c:v>2456502.4255208</c:v>
                </c:pt>
                <c:pt idx="48">
                  <c:v>2456502.4257523</c:v>
                </c:pt>
                <c:pt idx="49">
                  <c:v>2456502.4259954</c:v>
                </c:pt>
                <c:pt idx="50">
                  <c:v>2456502.4262384</c:v>
                </c:pt>
                <c:pt idx="51">
                  <c:v>2456502.4264699</c:v>
                </c:pt>
                <c:pt idx="52">
                  <c:v>2456502.4267130</c:v>
                </c:pt>
                <c:pt idx="53">
                  <c:v>2456502.4269444</c:v>
                </c:pt>
                <c:pt idx="54">
                  <c:v>2456502.4271991</c:v>
                </c:pt>
                <c:pt idx="55">
                  <c:v>2456502.4274421</c:v>
                </c:pt>
                <c:pt idx="56">
                  <c:v>2456502.4276852</c:v>
                </c:pt>
                <c:pt idx="57">
                  <c:v>2456502.4279167</c:v>
                </c:pt>
                <c:pt idx="58">
                  <c:v>2456502.4281481</c:v>
                </c:pt>
                <c:pt idx="59">
                  <c:v>2456502.4283912</c:v>
                </c:pt>
                <c:pt idx="60">
                  <c:v>2456502.4286458</c:v>
                </c:pt>
                <c:pt idx="61">
                  <c:v>2456502.4289236</c:v>
                </c:pt>
                <c:pt idx="62">
                  <c:v>2456502.4291667</c:v>
                </c:pt>
                <c:pt idx="63">
                  <c:v>2456502.4293981</c:v>
                </c:pt>
                <c:pt idx="64">
                  <c:v>2456502.4296296</c:v>
                </c:pt>
                <c:pt idx="65">
                  <c:v>2456502.4298611</c:v>
                </c:pt>
                <c:pt idx="66">
                  <c:v>2456502.4301042</c:v>
                </c:pt>
                <c:pt idx="67">
                  <c:v>2456502.4303588</c:v>
                </c:pt>
                <c:pt idx="68">
                  <c:v>2456502.4305787</c:v>
                </c:pt>
                <c:pt idx="69">
                  <c:v>2456502.4308102</c:v>
                </c:pt>
                <c:pt idx="70">
                  <c:v>2456502.4310417</c:v>
                </c:pt>
                <c:pt idx="71">
                  <c:v>2456502.4312731</c:v>
                </c:pt>
                <c:pt idx="72">
                  <c:v>2456502.4315046</c:v>
                </c:pt>
                <c:pt idx="73">
                  <c:v>2456502.4317361</c:v>
                </c:pt>
                <c:pt idx="74">
                  <c:v>2456502.4319676</c:v>
                </c:pt>
                <c:pt idx="75">
                  <c:v>2456502.4322106</c:v>
                </c:pt>
                <c:pt idx="76">
                  <c:v>2456502.4324421</c:v>
                </c:pt>
                <c:pt idx="77">
                  <c:v>2456502.4326620</c:v>
                </c:pt>
                <c:pt idx="78">
                  <c:v>2456502.4328819</c:v>
                </c:pt>
                <c:pt idx="79">
                  <c:v>2456502.4331019</c:v>
                </c:pt>
                <c:pt idx="80">
                  <c:v>2456502.4333218</c:v>
                </c:pt>
                <c:pt idx="81">
                  <c:v>2456502.4335417</c:v>
                </c:pt>
                <c:pt idx="82">
                  <c:v>2456502.4337616</c:v>
                </c:pt>
                <c:pt idx="83">
                  <c:v>2456502.4339815</c:v>
                </c:pt>
                <c:pt idx="84">
                  <c:v>2456502.4342130</c:v>
                </c:pt>
                <c:pt idx="85">
                  <c:v>2456502.4344444</c:v>
                </c:pt>
                <c:pt idx="86">
                  <c:v>2456502.4346759</c:v>
                </c:pt>
                <c:pt idx="87">
                  <c:v>2456502.4348958</c:v>
                </c:pt>
                <c:pt idx="88">
                  <c:v>2456502.4351273</c:v>
                </c:pt>
                <c:pt idx="89">
                  <c:v>2456502.4353472</c:v>
                </c:pt>
                <c:pt idx="90">
                  <c:v>2456502.4355787</c:v>
                </c:pt>
                <c:pt idx="91">
                  <c:v>2456502.4358102</c:v>
                </c:pt>
                <c:pt idx="92">
                  <c:v>2456502.4360417</c:v>
                </c:pt>
                <c:pt idx="93">
                  <c:v>2456502.4362616</c:v>
                </c:pt>
                <c:pt idx="94">
                  <c:v>2456502.4364931</c:v>
                </c:pt>
                <c:pt idx="95">
                  <c:v>2456502.4367245</c:v>
                </c:pt>
                <c:pt idx="96">
                  <c:v>2456502.4369560</c:v>
                </c:pt>
                <c:pt idx="97">
                  <c:v>2456502.4371759</c:v>
                </c:pt>
                <c:pt idx="98">
                  <c:v>2456502.4374074</c:v>
                </c:pt>
                <c:pt idx="99">
                  <c:v>2456502.4376389</c:v>
                </c:pt>
                <c:pt idx="100">
                  <c:v>2456502.4378704</c:v>
                </c:pt>
                <c:pt idx="101">
                  <c:v>2456502.4381019</c:v>
                </c:pt>
                <c:pt idx="102">
                  <c:v>2456502.4383333</c:v>
                </c:pt>
                <c:pt idx="103">
                  <c:v>2456502.4385648</c:v>
                </c:pt>
                <c:pt idx="104">
                  <c:v>2456502.4387963</c:v>
                </c:pt>
                <c:pt idx="105">
                  <c:v>2456502.4390278</c:v>
                </c:pt>
                <c:pt idx="106">
                  <c:v>2456502.4392477</c:v>
                </c:pt>
                <c:pt idx="107">
                  <c:v>2456502.4394792</c:v>
                </c:pt>
                <c:pt idx="108">
                  <c:v>2456502.4397106</c:v>
                </c:pt>
                <c:pt idx="109">
                  <c:v>2456502.4399306</c:v>
                </c:pt>
                <c:pt idx="110">
                  <c:v>2456502.4401620</c:v>
                </c:pt>
                <c:pt idx="111">
                  <c:v>2456502.4403935</c:v>
                </c:pt>
                <c:pt idx="112">
                  <c:v>2456502.4406250</c:v>
                </c:pt>
                <c:pt idx="113">
                  <c:v>2456502.4408565</c:v>
                </c:pt>
                <c:pt idx="114">
                  <c:v>2456502.4410995</c:v>
                </c:pt>
                <c:pt idx="115">
                  <c:v>2456502.4413310</c:v>
                </c:pt>
                <c:pt idx="116">
                  <c:v>2456502.4415625</c:v>
                </c:pt>
                <c:pt idx="117">
                  <c:v>2456502.4417940</c:v>
                </c:pt>
                <c:pt idx="118">
                  <c:v>2456502.4420139</c:v>
                </c:pt>
                <c:pt idx="119">
                  <c:v>2456502.4422338</c:v>
                </c:pt>
                <c:pt idx="120">
                  <c:v>2456502.4424769</c:v>
                </c:pt>
                <c:pt idx="121">
                  <c:v>2456502.4426968</c:v>
                </c:pt>
                <c:pt idx="122">
                  <c:v>2456502.4429282</c:v>
                </c:pt>
                <c:pt idx="123">
                  <c:v>2456502.4431481</c:v>
                </c:pt>
                <c:pt idx="124">
                  <c:v>2456502.4433796</c:v>
                </c:pt>
                <c:pt idx="125">
                  <c:v>2456502.4436111</c:v>
                </c:pt>
                <c:pt idx="126">
                  <c:v>2456502.4438426</c:v>
                </c:pt>
                <c:pt idx="127">
                  <c:v>2456502.4440625</c:v>
                </c:pt>
                <c:pt idx="128">
                  <c:v>2456502.4442824</c:v>
                </c:pt>
                <c:pt idx="129">
                  <c:v>2456502.4445139</c:v>
                </c:pt>
                <c:pt idx="130">
                  <c:v>2456502.4447454</c:v>
                </c:pt>
                <c:pt idx="131">
                  <c:v>2456502.4449769</c:v>
                </c:pt>
                <c:pt idx="132">
                  <c:v>2456502.4451968</c:v>
                </c:pt>
                <c:pt idx="133">
                  <c:v>2456502.4454282</c:v>
                </c:pt>
                <c:pt idx="134">
                  <c:v>2456502.4456597</c:v>
                </c:pt>
                <c:pt idx="135">
                  <c:v>2456502.4458796</c:v>
                </c:pt>
                <c:pt idx="136">
                  <c:v>2456502.4461111</c:v>
                </c:pt>
                <c:pt idx="137">
                  <c:v>2456502.4463310</c:v>
                </c:pt>
                <c:pt idx="138">
                  <c:v>2456502.4465625</c:v>
                </c:pt>
                <c:pt idx="139">
                  <c:v>2456502.4467824</c:v>
                </c:pt>
                <c:pt idx="140">
                  <c:v>2456502.4470255</c:v>
                </c:pt>
                <c:pt idx="141">
                  <c:v>2456502.4472569</c:v>
                </c:pt>
                <c:pt idx="142">
                  <c:v>2456502.4474884</c:v>
                </c:pt>
                <c:pt idx="143">
                  <c:v>2456502.4477315</c:v>
                </c:pt>
                <c:pt idx="144">
                  <c:v>2456502.4479630</c:v>
                </c:pt>
                <c:pt idx="145">
                  <c:v>2456502.4481944</c:v>
                </c:pt>
                <c:pt idx="146">
                  <c:v>2456502.4484259</c:v>
                </c:pt>
                <c:pt idx="147">
                  <c:v>2456502.4486690</c:v>
                </c:pt>
                <c:pt idx="148">
                  <c:v>2456502.4489005</c:v>
                </c:pt>
                <c:pt idx="149">
                  <c:v>2456502.4491204</c:v>
                </c:pt>
                <c:pt idx="150">
                  <c:v>2456502.4493519</c:v>
                </c:pt>
                <c:pt idx="151">
                  <c:v>2456502.4495718</c:v>
                </c:pt>
                <c:pt idx="152">
                  <c:v>2456502.4498032</c:v>
                </c:pt>
                <c:pt idx="153">
                  <c:v>2456502.4500347</c:v>
                </c:pt>
                <c:pt idx="154">
                  <c:v>2456502.4502662</c:v>
                </c:pt>
                <c:pt idx="155">
                  <c:v>2456502.4504861</c:v>
                </c:pt>
                <c:pt idx="156">
                  <c:v>2456502.4507060</c:v>
                </c:pt>
                <c:pt idx="157">
                  <c:v>2456502.4509375</c:v>
                </c:pt>
                <c:pt idx="158">
                  <c:v>2456502.4511574</c:v>
                </c:pt>
                <c:pt idx="159">
                  <c:v>2456502.4513773</c:v>
                </c:pt>
                <c:pt idx="160">
                  <c:v>2456502.4516088</c:v>
                </c:pt>
                <c:pt idx="161">
                  <c:v>2456502.4518403</c:v>
                </c:pt>
                <c:pt idx="162">
                  <c:v>2456502.4520718</c:v>
                </c:pt>
                <c:pt idx="163">
                  <c:v>2456502.4523032</c:v>
                </c:pt>
                <c:pt idx="164">
                  <c:v>2456502.4525347</c:v>
                </c:pt>
                <c:pt idx="165">
                  <c:v>2456502.4527662</c:v>
                </c:pt>
                <c:pt idx="166">
                  <c:v>2456502.4529977</c:v>
                </c:pt>
                <c:pt idx="167">
                  <c:v>2456502.4532176</c:v>
                </c:pt>
                <c:pt idx="168">
                  <c:v>2456502.4534491</c:v>
                </c:pt>
                <c:pt idx="169">
                  <c:v>2456502.4536690</c:v>
                </c:pt>
                <c:pt idx="170">
                  <c:v>2456502.4538889</c:v>
                </c:pt>
                <c:pt idx="171">
                  <c:v>2456502.4541204</c:v>
                </c:pt>
                <c:pt idx="172">
                  <c:v>2456502.4543519</c:v>
                </c:pt>
                <c:pt idx="173">
                  <c:v>2456502.4545718</c:v>
                </c:pt>
                <c:pt idx="174">
                  <c:v>2456502.4548032</c:v>
                </c:pt>
                <c:pt idx="175">
                  <c:v>2456502.4550347</c:v>
                </c:pt>
                <c:pt idx="176">
                  <c:v>2456502.4552662</c:v>
                </c:pt>
                <c:pt idx="177">
                  <c:v>2456502.4554861</c:v>
                </c:pt>
                <c:pt idx="178">
                  <c:v>2456502.4557176</c:v>
                </c:pt>
                <c:pt idx="179">
                  <c:v>2456502.4559491</c:v>
                </c:pt>
                <c:pt idx="180">
                  <c:v>2456502.4561806</c:v>
                </c:pt>
                <c:pt idx="181">
                  <c:v>2456502.4564005</c:v>
                </c:pt>
                <c:pt idx="182">
                  <c:v>2456502.4566204</c:v>
                </c:pt>
                <c:pt idx="183">
                  <c:v>2456502.4568403</c:v>
                </c:pt>
                <c:pt idx="184">
                  <c:v>2456502.4570718</c:v>
                </c:pt>
                <c:pt idx="185">
                  <c:v>2456502.4572917</c:v>
                </c:pt>
                <c:pt idx="186">
                  <c:v>2456502.4575231</c:v>
                </c:pt>
                <c:pt idx="187">
                  <c:v>2456502.4577431</c:v>
                </c:pt>
                <c:pt idx="188">
                  <c:v>2456502.4579745</c:v>
                </c:pt>
                <c:pt idx="189">
                  <c:v>2456502.4581944</c:v>
                </c:pt>
                <c:pt idx="190">
                  <c:v>2456502.4584259</c:v>
                </c:pt>
                <c:pt idx="191">
                  <c:v>2456502.4586574</c:v>
                </c:pt>
                <c:pt idx="192">
                  <c:v>2456502.4588889</c:v>
                </c:pt>
                <c:pt idx="193">
                  <c:v>2456502.4591088</c:v>
                </c:pt>
                <c:pt idx="194">
                  <c:v>2456502.4593403</c:v>
                </c:pt>
                <c:pt idx="195">
                  <c:v>2456502.4595718</c:v>
                </c:pt>
                <c:pt idx="196">
                  <c:v>2456502.4597917</c:v>
                </c:pt>
                <c:pt idx="197">
                  <c:v>2456502.4600231</c:v>
                </c:pt>
                <c:pt idx="198">
                  <c:v>2456502.4602546</c:v>
                </c:pt>
                <c:pt idx="199">
                  <c:v>2456502.4604745</c:v>
                </c:pt>
                <c:pt idx="200">
                  <c:v>2456502.4607060</c:v>
                </c:pt>
                <c:pt idx="201">
                  <c:v>2456502.4609259</c:v>
                </c:pt>
                <c:pt idx="202">
                  <c:v>2456502.4611574</c:v>
                </c:pt>
                <c:pt idx="203">
                  <c:v>2456502.4613889</c:v>
                </c:pt>
                <c:pt idx="204">
                  <c:v>2456502.4616204</c:v>
                </c:pt>
                <c:pt idx="205">
                  <c:v>2456502.4618403</c:v>
                </c:pt>
                <c:pt idx="206">
                  <c:v>2456502.4620718</c:v>
                </c:pt>
                <c:pt idx="207">
                  <c:v>2456502.4623032</c:v>
                </c:pt>
                <c:pt idx="208">
                  <c:v>2456502.4625347</c:v>
                </c:pt>
                <c:pt idx="209">
                  <c:v>2456502.4627546</c:v>
                </c:pt>
                <c:pt idx="210">
                  <c:v>2456502.4629861</c:v>
                </c:pt>
                <c:pt idx="211">
                  <c:v>2456502.4632060</c:v>
                </c:pt>
                <c:pt idx="212">
                  <c:v>2456502.4634259</c:v>
                </c:pt>
                <c:pt idx="213">
                  <c:v>2456502.4636574</c:v>
                </c:pt>
                <c:pt idx="214">
                  <c:v>2456502.4638773</c:v>
                </c:pt>
                <c:pt idx="215">
                  <c:v>2456502.4641088</c:v>
                </c:pt>
                <c:pt idx="216">
                  <c:v>2456502.4643287</c:v>
                </c:pt>
                <c:pt idx="217">
                  <c:v>2456502.4645602</c:v>
                </c:pt>
                <c:pt idx="218">
                  <c:v>2456502.4647801</c:v>
                </c:pt>
                <c:pt idx="219">
                  <c:v>2456502.4650116</c:v>
                </c:pt>
                <c:pt idx="220">
                  <c:v>2456502.4652315</c:v>
                </c:pt>
                <c:pt idx="221">
                  <c:v>2456502.4654514</c:v>
                </c:pt>
                <c:pt idx="222">
                  <c:v>2456502.4656713</c:v>
                </c:pt>
                <c:pt idx="223">
                  <c:v>2456502.4659028</c:v>
                </c:pt>
                <c:pt idx="224">
                  <c:v>2456502.4661343</c:v>
                </c:pt>
                <c:pt idx="225">
                  <c:v>2456502.4663657</c:v>
                </c:pt>
                <c:pt idx="226">
                  <c:v>2456502.4665856</c:v>
                </c:pt>
                <c:pt idx="227">
                  <c:v>2456502.4668171</c:v>
                </c:pt>
                <c:pt idx="228">
                  <c:v>2456502.4670370</c:v>
                </c:pt>
                <c:pt idx="229">
                  <c:v>2456502.4672685</c:v>
                </c:pt>
                <c:pt idx="230">
                  <c:v>2456502.4675000</c:v>
                </c:pt>
                <c:pt idx="231">
                  <c:v>2456502.4677199</c:v>
                </c:pt>
                <c:pt idx="232">
                  <c:v>2456502.4679398</c:v>
                </c:pt>
                <c:pt idx="233">
                  <c:v>2456502.4681713</c:v>
                </c:pt>
                <c:pt idx="234">
                  <c:v>2456502.4684144</c:v>
                </c:pt>
                <c:pt idx="235">
                  <c:v>2456502.4686458</c:v>
                </c:pt>
                <c:pt idx="236">
                  <c:v>2456502.4688773</c:v>
                </c:pt>
                <c:pt idx="237">
                  <c:v>2456502.4690972</c:v>
                </c:pt>
                <c:pt idx="238">
                  <c:v>2456502.4693171</c:v>
                </c:pt>
                <c:pt idx="239">
                  <c:v>2456502.4695486</c:v>
                </c:pt>
                <c:pt idx="240">
                  <c:v>2456502.4697685</c:v>
                </c:pt>
                <c:pt idx="241">
                  <c:v>2456502.4699884</c:v>
                </c:pt>
                <c:pt idx="242">
                  <c:v>2456502.4702083</c:v>
                </c:pt>
                <c:pt idx="243">
                  <c:v>2456502.4704398</c:v>
                </c:pt>
                <c:pt idx="244">
                  <c:v>2456502.4706713</c:v>
                </c:pt>
                <c:pt idx="245">
                  <c:v>2456502.4709028</c:v>
                </c:pt>
                <c:pt idx="246">
                  <c:v>2456502.4711227</c:v>
                </c:pt>
                <c:pt idx="247">
                  <c:v>2456502.4713542</c:v>
                </c:pt>
                <c:pt idx="248">
                  <c:v>2456502.4715856</c:v>
                </c:pt>
                <c:pt idx="249">
                  <c:v>2456502.4718171</c:v>
                </c:pt>
                <c:pt idx="250">
                  <c:v>2456502.4720370</c:v>
                </c:pt>
                <c:pt idx="251">
                  <c:v>2456502.4722569</c:v>
                </c:pt>
                <c:pt idx="252">
                  <c:v>2456502.4724884</c:v>
                </c:pt>
                <c:pt idx="253">
                  <c:v>2456502.4727199</c:v>
                </c:pt>
                <c:pt idx="254">
                  <c:v>2456502.4729398</c:v>
                </c:pt>
                <c:pt idx="255">
                  <c:v>2456502.4731713</c:v>
                </c:pt>
                <c:pt idx="256">
                  <c:v>2456502.4734028</c:v>
                </c:pt>
                <c:pt idx="257">
                  <c:v>2456502.4736227</c:v>
                </c:pt>
                <c:pt idx="258">
                  <c:v>2456502.4738542</c:v>
                </c:pt>
                <c:pt idx="259">
                  <c:v>2456502.4740856</c:v>
                </c:pt>
                <c:pt idx="260">
                  <c:v>2456502.4743171</c:v>
                </c:pt>
                <c:pt idx="261">
                  <c:v>2456502.4745370</c:v>
                </c:pt>
                <c:pt idx="262">
                  <c:v>2456502.4747569</c:v>
                </c:pt>
                <c:pt idx="263">
                  <c:v>2456502.4750000</c:v>
                </c:pt>
                <c:pt idx="264">
                  <c:v>2456502.4752315</c:v>
                </c:pt>
                <c:pt idx="265">
                  <c:v>2456502.4754514</c:v>
                </c:pt>
                <c:pt idx="266">
                  <c:v>2456502.4756829</c:v>
                </c:pt>
                <c:pt idx="267">
                  <c:v>2456502.4759144</c:v>
                </c:pt>
                <c:pt idx="268">
                  <c:v>2456502.4761343</c:v>
                </c:pt>
                <c:pt idx="269">
                  <c:v>2456502.4763657</c:v>
                </c:pt>
                <c:pt idx="270">
                  <c:v>2456502.4765972</c:v>
                </c:pt>
                <c:pt idx="271">
                  <c:v>2456502.4768287</c:v>
                </c:pt>
                <c:pt idx="272">
                  <c:v>2456502.4770718</c:v>
                </c:pt>
                <c:pt idx="273">
                  <c:v>2456502.4773032</c:v>
                </c:pt>
                <c:pt idx="274">
                  <c:v>2456502.4775231</c:v>
                </c:pt>
                <c:pt idx="275">
                  <c:v>2456502.4777546</c:v>
                </c:pt>
                <c:pt idx="276">
                  <c:v>2456502.4779745</c:v>
                </c:pt>
                <c:pt idx="277">
                  <c:v>2456502.4782060</c:v>
                </c:pt>
                <c:pt idx="278">
                  <c:v>2456502.4784375</c:v>
                </c:pt>
                <c:pt idx="279">
                  <c:v>2456502.4786574</c:v>
                </c:pt>
                <c:pt idx="280">
                  <c:v>2456502.4788889</c:v>
                </c:pt>
                <c:pt idx="281">
                  <c:v>2456502.4791088</c:v>
                </c:pt>
                <c:pt idx="282">
                  <c:v>2456502.4793287</c:v>
                </c:pt>
                <c:pt idx="283">
                  <c:v>2456502.4795602</c:v>
                </c:pt>
                <c:pt idx="284">
                  <c:v>2456502.4797801</c:v>
                </c:pt>
                <c:pt idx="285">
                  <c:v>2456502.4800116</c:v>
                </c:pt>
                <c:pt idx="286">
                  <c:v>2456502.4802315</c:v>
                </c:pt>
                <c:pt idx="287">
                  <c:v>2456502.4804630</c:v>
                </c:pt>
                <c:pt idx="288">
                  <c:v>2456502.4806829</c:v>
                </c:pt>
                <c:pt idx="289">
                  <c:v>2456502.4809144</c:v>
                </c:pt>
                <c:pt idx="290">
                  <c:v>2456502.4811343</c:v>
                </c:pt>
                <c:pt idx="291">
                  <c:v>2456502.4813657</c:v>
                </c:pt>
                <c:pt idx="292">
                  <c:v>2456502.4815856</c:v>
                </c:pt>
                <c:pt idx="293">
                  <c:v>2456502.4818171</c:v>
                </c:pt>
                <c:pt idx="294">
                  <c:v>2456502.4820486</c:v>
                </c:pt>
                <c:pt idx="295">
                  <c:v>2456502.4822685</c:v>
                </c:pt>
                <c:pt idx="296">
                  <c:v>2456502.4825000</c:v>
                </c:pt>
                <c:pt idx="297">
                  <c:v>2456502.4827315</c:v>
                </c:pt>
                <c:pt idx="298">
                  <c:v>2456502.4829630</c:v>
                </c:pt>
                <c:pt idx="299">
                  <c:v>2456502.4831829</c:v>
                </c:pt>
                <c:pt idx="300">
                  <c:v>2456502.4834144</c:v>
                </c:pt>
                <c:pt idx="301">
                  <c:v>2456502.4836458</c:v>
                </c:pt>
                <c:pt idx="302">
                  <c:v>2456502.4838657</c:v>
                </c:pt>
                <c:pt idx="303">
                  <c:v>2456502.4840972</c:v>
                </c:pt>
                <c:pt idx="304">
                  <c:v>2456502.4843403</c:v>
                </c:pt>
                <c:pt idx="305">
                  <c:v>2456502.4845602</c:v>
                </c:pt>
                <c:pt idx="306">
                  <c:v>2456502.4847917</c:v>
                </c:pt>
                <c:pt idx="307">
                  <c:v>2456502.4850116</c:v>
                </c:pt>
                <c:pt idx="308">
                  <c:v>2456502.4852431</c:v>
                </c:pt>
                <c:pt idx="309">
                  <c:v>2456502.4854745</c:v>
                </c:pt>
                <c:pt idx="310">
                  <c:v>2456502.4857060</c:v>
                </c:pt>
                <c:pt idx="311">
                  <c:v>2456502.4859259</c:v>
                </c:pt>
                <c:pt idx="312">
                  <c:v>2456502.4861574</c:v>
                </c:pt>
                <c:pt idx="313">
                  <c:v>2456502.4863773</c:v>
                </c:pt>
                <c:pt idx="314">
                  <c:v>2456502.4866088</c:v>
                </c:pt>
                <c:pt idx="315">
                  <c:v>2456502.4868287</c:v>
                </c:pt>
                <c:pt idx="316">
                  <c:v>2456502.4870602</c:v>
                </c:pt>
                <c:pt idx="317">
                  <c:v>2456502.4872801</c:v>
                </c:pt>
                <c:pt idx="318">
                  <c:v>2456502.4875116</c:v>
                </c:pt>
                <c:pt idx="319">
                  <c:v>2456502.4877315</c:v>
                </c:pt>
                <c:pt idx="320">
                  <c:v>2456502.4879630</c:v>
                </c:pt>
                <c:pt idx="321">
                  <c:v>2456502.4881829</c:v>
                </c:pt>
                <c:pt idx="322">
                  <c:v>2456502.4884491</c:v>
                </c:pt>
                <c:pt idx="323">
                  <c:v>2456502.4887037</c:v>
                </c:pt>
                <c:pt idx="324">
                  <c:v>2456502.4889352</c:v>
                </c:pt>
                <c:pt idx="325">
                  <c:v>2456502.4892014</c:v>
                </c:pt>
                <c:pt idx="326">
                  <c:v>2456502.4894907</c:v>
                </c:pt>
                <c:pt idx="327">
                  <c:v>2456502.4897569</c:v>
                </c:pt>
                <c:pt idx="328">
                  <c:v>2456502.4900926</c:v>
                </c:pt>
                <c:pt idx="329">
                  <c:v>2456502.4903704</c:v>
                </c:pt>
                <c:pt idx="330">
                  <c:v>2456502.4906019</c:v>
                </c:pt>
                <c:pt idx="331">
                  <c:v>2456502.4908218</c:v>
                </c:pt>
                <c:pt idx="332">
                  <c:v>2456502.4911111</c:v>
                </c:pt>
                <c:pt idx="333">
                  <c:v>2456502.4914931</c:v>
                </c:pt>
                <c:pt idx="334">
                  <c:v>2456502.4917477</c:v>
                </c:pt>
                <c:pt idx="335">
                  <c:v>2456502.4920949</c:v>
                </c:pt>
                <c:pt idx="336">
                  <c:v>2456502.4925810</c:v>
                </c:pt>
                <c:pt idx="337">
                  <c:v>2456502.4928819</c:v>
                </c:pt>
                <c:pt idx="338">
                  <c:v>2456502.4931019</c:v>
                </c:pt>
                <c:pt idx="339">
                  <c:v>2456502.4933218</c:v>
                </c:pt>
                <c:pt idx="340">
                  <c:v>2456502.4935532</c:v>
                </c:pt>
                <c:pt idx="341">
                  <c:v>2456502.4938079</c:v>
                </c:pt>
                <c:pt idx="342">
                  <c:v>2456502.4940278</c:v>
                </c:pt>
                <c:pt idx="343">
                  <c:v>2456502.4942477</c:v>
                </c:pt>
                <c:pt idx="344">
                  <c:v>2456502.4945370</c:v>
                </c:pt>
                <c:pt idx="345">
                  <c:v>2456502.4947801</c:v>
                </c:pt>
                <c:pt idx="346">
                  <c:v>2456502.4950231</c:v>
                </c:pt>
                <c:pt idx="347">
                  <c:v>2456502.4952546</c:v>
                </c:pt>
                <c:pt idx="348">
                  <c:v>2456502.4954861</c:v>
                </c:pt>
                <c:pt idx="349">
                  <c:v>2456502.4957176</c:v>
                </c:pt>
                <c:pt idx="350">
                  <c:v>2456502.4959491</c:v>
                </c:pt>
                <c:pt idx="351">
                  <c:v>2456502.4961690</c:v>
                </c:pt>
                <c:pt idx="352">
                  <c:v>2456502.4963889</c:v>
                </c:pt>
                <c:pt idx="353">
                  <c:v>2456502.4966204</c:v>
                </c:pt>
                <c:pt idx="354">
                  <c:v>2456502.4968519</c:v>
                </c:pt>
                <c:pt idx="355">
                  <c:v>2456502.4970718</c:v>
                </c:pt>
                <c:pt idx="356">
                  <c:v>2456502.4973264</c:v>
                </c:pt>
                <c:pt idx="357">
                  <c:v>2456502.4975579</c:v>
                </c:pt>
                <c:pt idx="358">
                  <c:v>2456502.4977894</c:v>
                </c:pt>
                <c:pt idx="359">
                  <c:v>2456502.4980208</c:v>
                </c:pt>
                <c:pt idx="360">
                  <c:v>2456502.4982523</c:v>
                </c:pt>
                <c:pt idx="361">
                  <c:v>2456502.4984722</c:v>
                </c:pt>
                <c:pt idx="362">
                  <c:v>2456502.4986921</c:v>
                </c:pt>
                <c:pt idx="363">
                  <c:v>2456502.4989236</c:v>
                </c:pt>
                <c:pt idx="364">
                  <c:v>2456502.4991551</c:v>
                </c:pt>
                <c:pt idx="365">
                  <c:v>2456502.4993866</c:v>
                </c:pt>
                <c:pt idx="366">
                  <c:v>2456502.4996181</c:v>
                </c:pt>
                <c:pt idx="367">
                  <c:v>2456502.4998495</c:v>
                </c:pt>
                <c:pt idx="368">
                  <c:v>2456502.5000810</c:v>
                </c:pt>
                <c:pt idx="369">
                  <c:v>2456502.5003009</c:v>
                </c:pt>
                <c:pt idx="370">
                  <c:v>2456502.5005208</c:v>
                </c:pt>
                <c:pt idx="371">
                  <c:v>2456502.5007523</c:v>
                </c:pt>
                <c:pt idx="372">
                  <c:v>2456502.5009954</c:v>
                </c:pt>
                <c:pt idx="373">
                  <c:v>2456502.5012384</c:v>
                </c:pt>
                <c:pt idx="374">
                  <c:v>2456502.5014699</c:v>
                </c:pt>
                <c:pt idx="375">
                  <c:v>2456502.5017014</c:v>
                </c:pt>
                <c:pt idx="376">
                  <c:v>2456502.5019444</c:v>
                </c:pt>
                <c:pt idx="377">
                  <c:v>2456502.5021644</c:v>
                </c:pt>
                <c:pt idx="378">
                  <c:v>2456502.5023958</c:v>
                </c:pt>
                <c:pt idx="379">
                  <c:v>2456502.5026389</c:v>
                </c:pt>
                <c:pt idx="380">
                  <c:v>2456502.5028819</c:v>
                </c:pt>
                <c:pt idx="381">
                  <c:v>2456502.5031019</c:v>
                </c:pt>
                <c:pt idx="382">
                  <c:v>2456502.5033449</c:v>
                </c:pt>
                <c:pt idx="383">
                  <c:v>2456502.5035995</c:v>
                </c:pt>
                <c:pt idx="384">
                  <c:v>2456502.5038310</c:v>
                </c:pt>
                <c:pt idx="385">
                  <c:v>2456502.5040625</c:v>
                </c:pt>
                <c:pt idx="386">
                  <c:v>2456502.5042940</c:v>
                </c:pt>
                <c:pt idx="387">
                  <c:v>2456502.5045139</c:v>
                </c:pt>
                <c:pt idx="388">
                  <c:v>2456502.5047338</c:v>
                </c:pt>
                <c:pt idx="389">
                  <c:v>2456502.5049653</c:v>
                </c:pt>
                <c:pt idx="390">
                  <c:v>2456502.5052083</c:v>
                </c:pt>
                <c:pt idx="391">
                  <c:v>2456502.5054398</c:v>
                </c:pt>
                <c:pt idx="392">
                  <c:v>2456502.5056597</c:v>
                </c:pt>
                <c:pt idx="393">
                  <c:v>2456502.5059028</c:v>
                </c:pt>
                <c:pt idx="394">
                  <c:v>2456502.5061458</c:v>
                </c:pt>
                <c:pt idx="395">
                  <c:v>2456502.5063773</c:v>
                </c:pt>
                <c:pt idx="396">
                  <c:v>2456502.5066088</c:v>
                </c:pt>
                <c:pt idx="397">
                  <c:v>2456502.5068519</c:v>
                </c:pt>
                <c:pt idx="398">
                  <c:v>2456502.5070833</c:v>
                </c:pt>
                <c:pt idx="399">
                  <c:v>2456502.5073264</c:v>
                </c:pt>
              </c:strCache>
            </c:strRef>
          </c:cat>
          <c:val>
            <c:numRef>
              <c:f>Sheet1!$F$33:$F$411</c:f>
              <c:numCache>
                <c:formatCode>0.000</c:formatCode>
                <c:ptCount val="379"/>
                <c:pt idx="0">
                  <c:v>7.6808463718122475</c:v>
                </c:pt>
                <c:pt idx="1">
                  <c:v>7.6812590769230829</c:v>
                </c:pt>
                <c:pt idx="2">
                  <c:v>7.6964648581997555</c:v>
                </c:pt>
                <c:pt idx="3">
                  <c:v>7.6870881556266983</c:v>
                </c:pt>
                <c:pt idx="4">
                  <c:v>7.6987592410054235</c:v>
                </c:pt>
                <c:pt idx="5">
                  <c:v>7.6813621262458511</c:v>
                </c:pt>
                <c:pt idx="6">
                  <c:v>7.686833805593202</c:v>
                </c:pt>
                <c:pt idx="7">
                  <c:v>7.6822560000000033</c:v>
                </c:pt>
                <c:pt idx="8">
                  <c:v>7.6860398965644654</c:v>
                </c:pt>
                <c:pt idx="9">
                  <c:v>7.6962657290895686</c:v>
                </c:pt>
                <c:pt idx="10">
                  <c:v>7.7004599260172659</c:v>
                </c:pt>
                <c:pt idx="11">
                  <c:v>7.694167077986183</c:v>
                </c:pt>
                <c:pt idx="12">
                  <c:v>7.6791098251662184</c:v>
                </c:pt>
                <c:pt idx="13">
                  <c:v>7.6853761716822939</c:v>
                </c:pt>
                <c:pt idx="14">
                  <c:v>7.684889135254994</c:v>
                </c:pt>
                <c:pt idx="15">
                  <c:v>7.7049666666666727</c:v>
                </c:pt>
                <c:pt idx="16">
                  <c:v>7.6910676376203453</c:v>
                </c:pt>
                <c:pt idx="17">
                  <c:v>7.6822245527452235</c:v>
                </c:pt>
                <c:pt idx="18">
                  <c:v>7.6977680335968408</c:v>
                </c:pt>
                <c:pt idx="19">
                  <c:v>7.6900172818170613</c:v>
                </c:pt>
                <c:pt idx="20">
                  <c:v>7.7004734239802248</c:v>
                </c:pt>
                <c:pt idx="21">
                  <c:v>7.6950666502098271</c:v>
                </c:pt>
                <c:pt idx="22">
                  <c:v>7.6942171499074696</c:v>
                </c:pt>
                <c:pt idx="23">
                  <c:v>7.6935186783380631</c:v>
                </c:pt>
                <c:pt idx="24">
                  <c:v>7.7006215247744993</c:v>
                </c:pt>
                <c:pt idx="25">
                  <c:v>7.7066753150481873</c:v>
                </c:pt>
                <c:pt idx="26">
                  <c:v>7.693267949666919</c:v>
                </c:pt>
                <c:pt idx="27">
                  <c:v>7.7056745737583414</c:v>
                </c:pt>
                <c:pt idx="28">
                  <c:v>7.6888651518893596</c:v>
                </c:pt>
                <c:pt idx="29">
                  <c:v>7.7016223897195148</c:v>
                </c:pt>
                <c:pt idx="30">
                  <c:v>7.7018191922934482</c:v>
                </c:pt>
                <c:pt idx="31">
                  <c:v>7.7065781018289723</c:v>
                </c:pt>
                <c:pt idx="32">
                  <c:v>7.7024267523797789</c:v>
                </c:pt>
                <c:pt idx="33">
                  <c:v>7.7005228031145752</c:v>
                </c:pt>
                <c:pt idx="34">
                  <c:v>7.7040868596882</c:v>
                </c:pt>
                <c:pt idx="35">
                  <c:v>7.7063348584147429</c:v>
                </c:pt>
                <c:pt idx="36">
                  <c:v>7.7016223897195148</c:v>
                </c:pt>
                <c:pt idx="37">
                  <c:v>7.710196684809504</c:v>
                </c:pt>
                <c:pt idx="38">
                  <c:v>7.7061887679366681</c:v>
                </c:pt>
                <c:pt idx="39">
                  <c:v>7.7049913366336673</c:v>
                </c:pt>
                <c:pt idx="40">
                  <c:v>7.6992244897959203</c:v>
                </c:pt>
                <c:pt idx="41">
                  <c:v>7.7079017083436527</c:v>
                </c:pt>
                <c:pt idx="42">
                  <c:v>7.710186034974579</c:v>
                </c:pt>
                <c:pt idx="43">
                  <c:v>7.7012775166955256</c:v>
                </c:pt>
                <c:pt idx="44">
                  <c:v>7.695617200049429</c:v>
                </c:pt>
                <c:pt idx="45">
                  <c:v>7.7037436532507764</c:v>
                </c:pt>
                <c:pt idx="46">
                  <c:v>7.7110061881188159</c:v>
                </c:pt>
                <c:pt idx="47">
                  <c:v>7.6935150166852075</c:v>
                </c:pt>
                <c:pt idx="48">
                  <c:v>7.7092913677961956</c:v>
                </c:pt>
                <c:pt idx="49">
                  <c:v>7.7047956909361082</c:v>
                </c:pt>
                <c:pt idx="50">
                  <c:v>7.7074643698103893</c:v>
                </c:pt>
                <c:pt idx="51">
                  <c:v>7.7000284618240329</c:v>
                </c:pt>
                <c:pt idx="52">
                  <c:v>7.7046488294314406</c:v>
                </c:pt>
                <c:pt idx="53">
                  <c:v>7.7068503157112813</c:v>
                </c:pt>
                <c:pt idx="54">
                  <c:v>7.707287905021027</c:v>
                </c:pt>
                <c:pt idx="55">
                  <c:v>7.7116241328047588</c:v>
                </c:pt>
                <c:pt idx="56">
                  <c:v>7.703939844040109</c:v>
                </c:pt>
                <c:pt idx="57">
                  <c:v>7.702986386138619</c:v>
                </c:pt>
                <c:pt idx="58">
                  <c:v>7.7133915953886225</c:v>
                </c:pt>
                <c:pt idx="59">
                  <c:v>7.7154474467030267</c:v>
                </c:pt>
                <c:pt idx="60">
                  <c:v>7.7129153255756409</c:v>
                </c:pt>
                <c:pt idx="61">
                  <c:v>7.7091463565507903</c:v>
                </c:pt>
                <c:pt idx="62">
                  <c:v>7.7075130111524182</c:v>
                </c:pt>
                <c:pt idx="63">
                  <c:v>7.7036945751795916</c:v>
                </c:pt>
                <c:pt idx="64">
                  <c:v>7.708516728624538</c:v>
                </c:pt>
                <c:pt idx="65">
                  <c:v>7.7036945751795916</c:v>
                </c:pt>
                <c:pt idx="66">
                  <c:v>7.6960190570473985</c:v>
                </c:pt>
                <c:pt idx="67">
                  <c:v>7.7153044017358967</c:v>
                </c:pt>
                <c:pt idx="68">
                  <c:v>7.7154951047217777</c:v>
                </c:pt>
                <c:pt idx="69">
                  <c:v>7.7170281672664132</c:v>
                </c:pt>
                <c:pt idx="70">
                  <c:v>7.7050161290322627</c:v>
                </c:pt>
                <c:pt idx="71">
                  <c:v>7.7094720535382351</c:v>
                </c:pt>
                <c:pt idx="72">
                  <c:v>7.711190623837286</c:v>
                </c:pt>
                <c:pt idx="73">
                  <c:v>7.7132957222566665</c:v>
                </c:pt>
                <c:pt idx="74">
                  <c:v>7.7057010156056531</c:v>
                </c:pt>
                <c:pt idx="75">
                  <c:v>7.7084196826970794</c:v>
                </c:pt>
                <c:pt idx="76">
                  <c:v>7.6967719167904933</c:v>
                </c:pt>
                <c:pt idx="77">
                  <c:v>7.7015400817742572</c:v>
                </c:pt>
                <c:pt idx="78">
                  <c:v>7.7192273347389353</c:v>
                </c:pt>
                <c:pt idx="79">
                  <c:v>7.7063629602082608</c:v>
                </c:pt>
                <c:pt idx="80">
                  <c:v>7.6988771973260741</c:v>
                </c:pt>
                <c:pt idx="81">
                  <c:v>7.7008332301597155</c:v>
                </c:pt>
                <c:pt idx="82">
                  <c:v>7.7145390334572532</c:v>
                </c:pt>
                <c:pt idx="83">
                  <c:v>7.7155903853301977</c:v>
                </c:pt>
                <c:pt idx="84">
                  <c:v>7.7106206640237902</c:v>
                </c:pt>
                <c:pt idx="85">
                  <c:v>7.7214712444224123</c:v>
                </c:pt>
                <c:pt idx="86">
                  <c:v>7.7165939784413373</c:v>
                </c:pt>
                <c:pt idx="87">
                  <c:v>7.703939844040109</c:v>
                </c:pt>
                <c:pt idx="88">
                  <c:v>7.7233858170096719</c:v>
                </c:pt>
                <c:pt idx="89">
                  <c:v>7.7196047577747535</c:v>
                </c:pt>
                <c:pt idx="90">
                  <c:v>7.719698996655521</c:v>
                </c:pt>
                <c:pt idx="91">
                  <c:v>7.7109580393613086</c:v>
                </c:pt>
                <c:pt idx="92">
                  <c:v>7.7137746130031006</c:v>
                </c:pt>
                <c:pt idx="93">
                  <c:v>7.6984709517923404</c:v>
                </c:pt>
                <c:pt idx="94">
                  <c:v>7.7179762346825136</c:v>
                </c:pt>
                <c:pt idx="95">
                  <c:v>7.7071421501917632</c:v>
                </c:pt>
                <c:pt idx="96">
                  <c:v>7.7148254086181316</c:v>
                </c:pt>
                <c:pt idx="97">
                  <c:v>7.7004734239802248</c:v>
                </c:pt>
                <c:pt idx="98">
                  <c:v>7.7085317018909922</c:v>
                </c:pt>
                <c:pt idx="99">
                  <c:v>7.7115350389321495</c:v>
                </c:pt>
                <c:pt idx="100">
                  <c:v>7.710341288487701</c:v>
                </c:pt>
                <c:pt idx="101">
                  <c:v>7.7122965619589472</c:v>
                </c:pt>
                <c:pt idx="102">
                  <c:v>7.7111505629098147</c:v>
                </c:pt>
                <c:pt idx="103">
                  <c:v>7.715301756121697</c:v>
                </c:pt>
                <c:pt idx="104">
                  <c:v>7.7143477185606582</c:v>
                </c:pt>
                <c:pt idx="105">
                  <c:v>7.7083864985163224</c:v>
                </c:pt>
                <c:pt idx="106">
                  <c:v>7.7093879821958486</c:v>
                </c:pt>
                <c:pt idx="107">
                  <c:v>7.71477770897833</c:v>
                </c:pt>
                <c:pt idx="108">
                  <c:v>7.6984213128940562</c:v>
                </c:pt>
                <c:pt idx="109">
                  <c:v>7.6990261106298759</c:v>
                </c:pt>
                <c:pt idx="110">
                  <c:v>7.7233391196528247</c:v>
                </c:pt>
                <c:pt idx="111">
                  <c:v>7.7148254086181316</c:v>
                </c:pt>
                <c:pt idx="112">
                  <c:v>7.7011788718456256</c:v>
                </c:pt>
                <c:pt idx="113">
                  <c:v>7.7182125185551742</c:v>
                </c:pt>
                <c:pt idx="114">
                  <c:v>7.7122965619589472</c:v>
                </c:pt>
                <c:pt idx="115">
                  <c:v>7.7113428960059416</c:v>
                </c:pt>
                <c:pt idx="116">
                  <c:v>7.710196684809504</c:v>
                </c:pt>
                <c:pt idx="117">
                  <c:v>7.7126319041146703</c:v>
                </c:pt>
                <c:pt idx="118">
                  <c:v>7.7152065809005475</c:v>
                </c:pt>
                <c:pt idx="119">
                  <c:v>7.7035261401557316</c:v>
                </c:pt>
                <c:pt idx="120">
                  <c:v>7.7152065809005475</c:v>
                </c:pt>
                <c:pt idx="121">
                  <c:v>7.7127276096355821</c:v>
                </c:pt>
                <c:pt idx="122">
                  <c:v>7.7038199333086377</c:v>
                </c:pt>
                <c:pt idx="123">
                  <c:v>7.705577113198224</c:v>
                </c:pt>
                <c:pt idx="124">
                  <c:v>7.7261821106025028</c:v>
                </c:pt>
                <c:pt idx="125">
                  <c:v>7.7061125509070756</c:v>
                </c:pt>
                <c:pt idx="126">
                  <c:v>7.7130590273481028</c:v>
                </c:pt>
                <c:pt idx="127">
                  <c:v>7.7083864985163224</c:v>
                </c:pt>
                <c:pt idx="128">
                  <c:v>7.7027705039525749</c:v>
                </c:pt>
                <c:pt idx="129">
                  <c:v>7.7013112125323842</c:v>
                </c:pt>
                <c:pt idx="130">
                  <c:v>7.7148240088921858</c:v>
                </c:pt>
                <c:pt idx="131">
                  <c:v>7.7246886582653858</c:v>
                </c:pt>
                <c:pt idx="132">
                  <c:v>7.7067239036442299</c:v>
                </c:pt>
                <c:pt idx="133">
                  <c:v>7.7262745825602996</c:v>
                </c:pt>
                <c:pt idx="134">
                  <c:v>7.7152065809005475</c:v>
                </c:pt>
                <c:pt idx="135">
                  <c:v>7.6999172737375039</c:v>
                </c:pt>
                <c:pt idx="136">
                  <c:v>7.7093396809694603</c:v>
                </c:pt>
                <c:pt idx="137">
                  <c:v>7.7087734683794524</c:v>
                </c:pt>
                <c:pt idx="138">
                  <c:v>7.7156344989497132</c:v>
                </c:pt>
                <c:pt idx="139">
                  <c:v>7.7160140723367503</c:v>
                </c:pt>
                <c:pt idx="140">
                  <c:v>7.7220801880955356</c:v>
                </c:pt>
                <c:pt idx="141">
                  <c:v>7.7156344989497132</c:v>
                </c:pt>
                <c:pt idx="142">
                  <c:v>7.7241314031180446</c:v>
                </c:pt>
                <c:pt idx="143">
                  <c:v>7.7148240088921858</c:v>
                </c:pt>
                <c:pt idx="144">
                  <c:v>7.707821415339021</c:v>
                </c:pt>
                <c:pt idx="145">
                  <c:v>7.6962657290895686</c:v>
                </c:pt>
                <c:pt idx="146">
                  <c:v>7.7234087537092009</c:v>
                </c:pt>
                <c:pt idx="147">
                  <c:v>7.7123445035241778</c:v>
                </c:pt>
                <c:pt idx="148">
                  <c:v>7.7019175206815698</c:v>
                </c:pt>
                <c:pt idx="149">
                  <c:v>7.7090149364276046</c:v>
                </c:pt>
                <c:pt idx="150">
                  <c:v>7.7116310391696583</c:v>
                </c:pt>
                <c:pt idx="151">
                  <c:v>7.7086767976278745</c:v>
                </c:pt>
                <c:pt idx="152">
                  <c:v>7.7072091301665671</c:v>
                </c:pt>
                <c:pt idx="153">
                  <c:v>7.7170612194519919</c:v>
                </c:pt>
                <c:pt idx="154">
                  <c:v>7.6962657290895686</c:v>
                </c:pt>
                <c:pt idx="155">
                  <c:v>7.7242708719851612</c:v>
                </c:pt>
                <c:pt idx="156">
                  <c:v>7.7051129211403238</c:v>
                </c:pt>
                <c:pt idx="157">
                  <c:v>7.6948669623059898</c:v>
                </c:pt>
                <c:pt idx="158">
                  <c:v>7.7244566695512438</c:v>
                </c:pt>
                <c:pt idx="159">
                  <c:v>7.7121103295075937</c:v>
                </c:pt>
                <c:pt idx="160">
                  <c:v>7.7063554514060204</c:v>
                </c:pt>
                <c:pt idx="161">
                  <c:v>7.7090631942730212</c:v>
                </c:pt>
                <c:pt idx="162">
                  <c:v>7.7176834692364737</c:v>
                </c:pt>
                <c:pt idx="163">
                  <c:v>7.7150617131572474</c:v>
                </c:pt>
                <c:pt idx="164">
                  <c:v>7.6969121813031203</c:v>
                </c:pt>
                <c:pt idx="165">
                  <c:v>7.7055510355029613</c:v>
                </c:pt>
                <c:pt idx="166">
                  <c:v>7.7084983355936423</c:v>
                </c:pt>
                <c:pt idx="167">
                  <c:v>7.7102072794571281</c:v>
                </c:pt>
                <c:pt idx="168">
                  <c:v>7.7045037603254869</c:v>
                </c:pt>
                <c:pt idx="169">
                  <c:v>7.7094006659267524</c:v>
                </c:pt>
                <c:pt idx="170">
                  <c:v>7.7084983355936423</c:v>
                </c:pt>
                <c:pt idx="171">
                  <c:v>7.7116379097855603</c:v>
                </c:pt>
                <c:pt idx="172">
                  <c:v>7.7156344989497132</c:v>
                </c:pt>
                <c:pt idx="173">
                  <c:v>7.7041132913735701</c:v>
                </c:pt>
                <c:pt idx="174">
                  <c:v>7.7036028596080426</c:v>
                </c:pt>
                <c:pt idx="175">
                  <c:v>7.702506472691411</c:v>
                </c:pt>
                <c:pt idx="176">
                  <c:v>7.7062097470697122</c:v>
                </c:pt>
                <c:pt idx="177">
                  <c:v>7.7092078963602733</c:v>
                </c:pt>
                <c:pt idx="178">
                  <c:v>7.7248740429735756</c:v>
                </c:pt>
                <c:pt idx="179">
                  <c:v>7.7004106548279729</c:v>
                </c:pt>
                <c:pt idx="180">
                  <c:v>7.7018023900455868</c:v>
                </c:pt>
                <c:pt idx="181">
                  <c:v>7.7014586929716415</c:v>
                </c:pt>
                <c:pt idx="182">
                  <c:v>7.7086913123844756</c:v>
                </c:pt>
                <c:pt idx="183">
                  <c:v>7.7019004803547269</c:v>
                </c:pt>
                <c:pt idx="184">
                  <c:v>7.7193895671476191</c:v>
                </c:pt>
                <c:pt idx="185">
                  <c:v>7.6991543574593848</c:v>
                </c:pt>
                <c:pt idx="186">
                  <c:v>7.7132531458179177</c:v>
                </c:pt>
                <c:pt idx="187">
                  <c:v>7.7092561065877163</c:v>
                </c:pt>
                <c:pt idx="188">
                  <c:v>7.7133962264150995</c:v>
                </c:pt>
                <c:pt idx="189">
                  <c:v>7.7103995560488396</c:v>
                </c:pt>
                <c:pt idx="190">
                  <c:v>7.7194364981504329</c:v>
                </c:pt>
                <c:pt idx="191">
                  <c:v>7.720060478894105</c:v>
                </c:pt>
                <c:pt idx="192">
                  <c:v>7.7092561065877163</c:v>
                </c:pt>
                <c:pt idx="193">
                  <c:v>7.7329666666666714</c:v>
                </c:pt>
                <c:pt idx="194">
                  <c:v>7.705453760789152</c:v>
                </c:pt>
                <c:pt idx="195">
                  <c:v>7.7126839186691347</c:v>
                </c:pt>
                <c:pt idx="196">
                  <c:v>7.7153465712876192</c:v>
                </c:pt>
                <c:pt idx="197">
                  <c:v>7.7086913123844756</c:v>
                </c:pt>
                <c:pt idx="198">
                  <c:v>7.70564826226276</c:v>
                </c:pt>
                <c:pt idx="199">
                  <c:v>7.7149174876847333</c:v>
                </c:pt>
                <c:pt idx="200">
                  <c:v>7.7113984461709242</c:v>
                </c:pt>
                <c:pt idx="201">
                  <c:v>7.7143951165371831</c:v>
                </c:pt>
                <c:pt idx="202">
                  <c:v>7.6951661742983788</c:v>
                </c:pt>
                <c:pt idx="203">
                  <c:v>7.7147276983735873</c:v>
                </c:pt>
                <c:pt idx="204">
                  <c:v>7.7217138984721601</c:v>
                </c:pt>
                <c:pt idx="205">
                  <c:v>7.7038957999753723</c:v>
                </c:pt>
                <c:pt idx="206">
                  <c:v>7.7049421182266045</c:v>
                </c:pt>
                <c:pt idx="207">
                  <c:v>7.709833702882487</c:v>
                </c:pt>
                <c:pt idx="208">
                  <c:v>7.6983550688976425</c:v>
                </c:pt>
                <c:pt idx="209">
                  <c:v>7.7051616485686107</c:v>
                </c:pt>
                <c:pt idx="210">
                  <c:v>7.69716026587888</c:v>
                </c:pt>
                <c:pt idx="211">
                  <c:v>7.7106876155268065</c:v>
                </c:pt>
                <c:pt idx="212">
                  <c:v>7.709833702882487</c:v>
                </c:pt>
                <c:pt idx="213">
                  <c:v>7.7000529426249731</c:v>
                </c:pt>
                <c:pt idx="214">
                  <c:v>7.7015078288743704</c:v>
                </c:pt>
                <c:pt idx="215">
                  <c:v>7.7067919181963793</c:v>
                </c:pt>
                <c:pt idx="216">
                  <c:v>7.6989075009237622</c:v>
                </c:pt>
                <c:pt idx="217">
                  <c:v>7.7048447893569891</c:v>
                </c:pt>
                <c:pt idx="218">
                  <c:v>7.7119726634650929</c:v>
                </c:pt>
                <c:pt idx="219">
                  <c:v>7.7019495073891653</c:v>
                </c:pt>
                <c:pt idx="220">
                  <c:v>7.7148715732279616</c:v>
                </c:pt>
                <c:pt idx="221">
                  <c:v>7.7074028856825798</c:v>
                </c:pt>
                <c:pt idx="222">
                  <c:v>7.7037982013059034</c:v>
                </c:pt>
                <c:pt idx="223">
                  <c:v>7.7090149364276046</c:v>
                </c:pt>
                <c:pt idx="224">
                  <c:v>7.7064525277435303</c:v>
                </c:pt>
                <c:pt idx="225">
                  <c:v>7.6902313846153865</c:v>
                </c:pt>
                <c:pt idx="226">
                  <c:v>7.7164874861299504</c:v>
                </c:pt>
                <c:pt idx="227">
                  <c:v>7.6977116451016663</c:v>
                </c:pt>
                <c:pt idx="228">
                  <c:v>7.7076931608133137</c:v>
                </c:pt>
                <c:pt idx="229">
                  <c:v>7.702555473372783</c:v>
                </c:pt>
                <c:pt idx="230">
                  <c:v>7.70469870609982</c:v>
                </c:pt>
                <c:pt idx="231">
                  <c:v>7.7103034414703355</c:v>
                </c:pt>
                <c:pt idx="232">
                  <c:v>7.7094488286066625</c:v>
                </c:pt>
                <c:pt idx="233">
                  <c:v>7.6964648581997555</c:v>
                </c:pt>
                <c:pt idx="234">
                  <c:v>7.7195303254437926</c:v>
                </c:pt>
                <c:pt idx="235">
                  <c:v>7.7054051054384036</c:v>
                </c:pt>
                <c:pt idx="236">
                  <c:v>7.6975628698224883</c:v>
                </c:pt>
                <c:pt idx="237">
                  <c:v>7.7086430860241606</c:v>
                </c:pt>
                <c:pt idx="238">
                  <c:v>7.7036517130884912</c:v>
                </c:pt>
                <c:pt idx="239">
                  <c:v>7.6993129394350586</c:v>
                </c:pt>
                <c:pt idx="240">
                  <c:v>7.6938191450043156</c:v>
                </c:pt>
                <c:pt idx="241">
                  <c:v>7.7112066625539839</c:v>
                </c:pt>
                <c:pt idx="242">
                  <c:v>7.6923189835944292</c:v>
                </c:pt>
                <c:pt idx="243">
                  <c:v>7.701212831585444</c:v>
                </c:pt>
                <c:pt idx="244">
                  <c:v>7.6825850591716005</c:v>
                </c:pt>
                <c:pt idx="245">
                  <c:v>7.7005584319526657</c:v>
                </c:pt>
                <c:pt idx="246">
                  <c:v>7.689625292740053</c:v>
                </c:pt>
                <c:pt idx="247">
                  <c:v>7.7121103295075937</c:v>
                </c:pt>
                <c:pt idx="248">
                  <c:v>7.6988086731551091</c:v>
                </c:pt>
                <c:pt idx="249">
                  <c:v>7.6955658284023718</c:v>
                </c:pt>
                <c:pt idx="250">
                  <c:v>7.6911181044057786</c:v>
                </c:pt>
                <c:pt idx="251">
                  <c:v>7.6905732248520762</c:v>
                </c:pt>
                <c:pt idx="252">
                  <c:v>7.6860177755832657</c:v>
                </c:pt>
                <c:pt idx="253">
                  <c:v>7.6900172818170613</c:v>
                </c:pt>
                <c:pt idx="254">
                  <c:v>7.6908656458384819</c:v>
                </c:pt>
                <c:pt idx="255">
                  <c:v>7.6948666337367291</c:v>
                </c:pt>
                <c:pt idx="256">
                  <c:v>7.695216533004321</c:v>
                </c:pt>
                <c:pt idx="257">
                  <c:v>7.6997690217391357</c:v>
                </c:pt>
                <c:pt idx="258">
                  <c:v>7.6915717455621335</c:v>
                </c:pt>
                <c:pt idx="259">
                  <c:v>7.6815349525335996</c:v>
                </c:pt>
                <c:pt idx="260">
                  <c:v>7.686426193118761</c:v>
                </c:pt>
                <c:pt idx="261">
                  <c:v>7.6947164916615245</c:v>
                </c:pt>
                <c:pt idx="262">
                  <c:v>7.6982642487046675</c:v>
                </c:pt>
                <c:pt idx="263">
                  <c:v>7.7019666666666726</c:v>
                </c:pt>
                <c:pt idx="264">
                  <c:v>7.6978177102630649</c:v>
                </c:pt>
                <c:pt idx="265">
                  <c:v>7.6842746113989691</c:v>
                </c:pt>
                <c:pt idx="266">
                  <c:v>7.6914710234278703</c:v>
                </c:pt>
                <c:pt idx="267">
                  <c:v>7.6703458035934062</c:v>
                </c:pt>
                <c:pt idx="268">
                  <c:v>7.6854273029966738</c:v>
                </c:pt>
                <c:pt idx="269">
                  <c:v>7.6982723225327749</c:v>
                </c:pt>
                <c:pt idx="270">
                  <c:v>7.6791744817374159</c:v>
                </c:pt>
                <c:pt idx="271">
                  <c:v>7.6846333045729107</c:v>
                </c:pt>
                <c:pt idx="272">
                  <c:v>7.6970661565045724</c:v>
                </c:pt>
                <c:pt idx="273">
                  <c:v>7.6903207104971028</c:v>
                </c:pt>
                <c:pt idx="274">
                  <c:v>7.6943172566917513</c:v>
                </c:pt>
                <c:pt idx="275">
                  <c:v>7.6854273029966738</c:v>
                </c:pt>
                <c:pt idx="276">
                  <c:v>7.6829666666666707</c:v>
                </c:pt>
                <c:pt idx="277">
                  <c:v>7.6674472807991174</c:v>
                </c:pt>
                <c:pt idx="278">
                  <c:v>7.6837611166007935</c:v>
                </c:pt>
                <c:pt idx="279">
                  <c:v>7.6807596343873552</c:v>
                </c:pt>
                <c:pt idx="280">
                  <c:v>7.6770188865572191</c:v>
                </c:pt>
                <c:pt idx="281">
                  <c:v>7.6973701780415462</c:v>
                </c:pt>
                <c:pt idx="282">
                  <c:v>7.6973203907505905</c:v>
                </c:pt>
                <c:pt idx="283">
                  <c:v>7.6795894970414222</c:v>
                </c:pt>
                <c:pt idx="284">
                  <c:v>7.6914206437291925</c:v>
                </c:pt>
                <c:pt idx="285">
                  <c:v>7.6795894970414222</c:v>
                </c:pt>
                <c:pt idx="286">
                  <c:v>7.6825543746910574</c:v>
                </c:pt>
                <c:pt idx="287">
                  <c:v>7.6707086517130927</c:v>
                </c:pt>
                <c:pt idx="288">
                  <c:v>7.6891695459032618</c:v>
                </c:pt>
                <c:pt idx="289">
                  <c:v>7.68217300098717</c:v>
                </c:pt>
                <c:pt idx="290">
                  <c:v>7.6885254592528716</c:v>
                </c:pt>
                <c:pt idx="291">
                  <c:v>7.69396666666667</c:v>
                </c:pt>
                <c:pt idx="292">
                  <c:v>7.6836068207092589</c:v>
                </c:pt>
                <c:pt idx="293">
                  <c:v>7.6741769496544947</c:v>
                </c:pt>
                <c:pt idx="294">
                  <c:v>7.6936656782802091</c:v>
                </c:pt>
                <c:pt idx="295">
                  <c:v>7.6942152133580732</c:v>
                </c:pt>
                <c:pt idx="296">
                  <c:v>7.692463535228681</c:v>
                </c:pt>
                <c:pt idx="297">
                  <c:v>7.6841206960385096</c:v>
                </c:pt>
                <c:pt idx="298">
                  <c:v>7.6874063543083233</c:v>
                </c:pt>
                <c:pt idx="299">
                  <c:v>7.686915668601066</c:v>
                </c:pt>
                <c:pt idx="300">
                  <c:v>7.693565249629267</c:v>
                </c:pt>
                <c:pt idx="301">
                  <c:v>7.682915174712929</c:v>
                </c:pt>
                <c:pt idx="302">
                  <c:v>7.6837096973440415</c:v>
                </c:pt>
                <c:pt idx="303">
                  <c:v>7.6769144338807314</c:v>
                </c:pt>
                <c:pt idx="304">
                  <c:v>7.695166996536372</c:v>
                </c:pt>
                <c:pt idx="305">
                  <c:v>7.6688602123981271</c:v>
                </c:pt>
                <c:pt idx="306">
                  <c:v>7.6954172332797643</c:v>
                </c:pt>
                <c:pt idx="307">
                  <c:v>7.6934647713226259</c:v>
                </c:pt>
                <c:pt idx="308">
                  <c:v>7.6953171757141128</c:v>
                </c:pt>
                <c:pt idx="309">
                  <c:v>7.6846076856542735</c:v>
                </c:pt>
                <c:pt idx="310">
                  <c:v>7.6899160390171657</c:v>
                </c:pt>
                <c:pt idx="311">
                  <c:v>7.6765417334484081</c:v>
                </c:pt>
                <c:pt idx="312">
                  <c:v>7.6701789239881561</c:v>
                </c:pt>
                <c:pt idx="313">
                  <c:v>7.6862220851326359</c:v>
                </c:pt>
                <c:pt idx="314">
                  <c:v>7.6796413164057729</c:v>
                </c:pt>
                <c:pt idx="315">
                  <c:v>7.6882716506291668</c:v>
                </c:pt>
                <c:pt idx="316">
                  <c:v>7.6747017500616241</c:v>
                </c:pt>
                <c:pt idx="317">
                  <c:v>7.6816050908192315</c:v>
                </c:pt>
                <c:pt idx="318">
                  <c:v>7.6856085505992855</c:v>
                </c:pt>
                <c:pt idx="319">
                  <c:v>7.6993236057870709</c:v>
                </c:pt>
                <c:pt idx="320">
                  <c:v>7.6890681313256009</c:v>
                </c:pt>
                <c:pt idx="321">
                  <c:v>7.6897134033353938</c:v>
                </c:pt>
                <c:pt idx="322">
                  <c:v>7.6754384017758097</c:v>
                </c:pt>
                <c:pt idx="323">
                  <c:v>7.6988180807706614</c:v>
                </c:pt>
                <c:pt idx="324">
                  <c:v>7.685529527801755</c:v>
                </c:pt>
                <c:pt idx="325">
                  <c:v>7.68381252315673</c:v>
                </c:pt>
                <c:pt idx="326">
                  <c:v>7.6753860384805161</c:v>
                </c:pt>
                <c:pt idx="327">
                  <c:v>7.6810701061466338</c:v>
                </c:pt>
                <c:pt idx="328">
                  <c:v>7.6897640810276719</c:v>
                </c:pt>
                <c:pt idx="329">
                  <c:v>7.6908656458384819</c:v>
                </c:pt>
                <c:pt idx="330">
                  <c:v>7.6909666666666698</c:v>
                </c:pt>
                <c:pt idx="331">
                  <c:v>7.6849666666666696</c:v>
                </c:pt>
                <c:pt idx="332">
                  <c:v>7.6871705330700904</c:v>
                </c:pt>
                <c:pt idx="333">
                  <c:v>7.6817084620135914</c:v>
                </c:pt>
                <c:pt idx="334">
                  <c:v>7.6789666666666694</c:v>
                </c:pt>
                <c:pt idx="335">
                  <c:v>7.6884585908529077</c:v>
                </c:pt>
                <c:pt idx="336">
                  <c:v>7.6888143756947063</c:v>
                </c:pt>
                <c:pt idx="337">
                  <c:v>7.6807078443483681</c:v>
                </c:pt>
                <c:pt idx="338">
                  <c:v>7.7023775964391712</c:v>
                </c:pt>
                <c:pt idx="339">
                  <c:v>7.6759666666666728</c:v>
                </c:pt>
                <c:pt idx="340">
                  <c:v>7.6818634230674263</c:v>
                </c:pt>
                <c:pt idx="341">
                  <c:v>7.678862682143742</c:v>
                </c:pt>
                <c:pt idx="342">
                  <c:v>7.6995216907675212</c:v>
                </c:pt>
                <c:pt idx="343">
                  <c:v>7.6824511742892518</c:v>
                </c:pt>
                <c:pt idx="344">
                  <c:v>7.6770188865572191</c:v>
                </c:pt>
                <c:pt idx="345">
                  <c:v>7.6896627131208346</c:v>
                </c:pt>
                <c:pt idx="346">
                  <c:v>7.6859666666666708</c:v>
                </c:pt>
                <c:pt idx="347">
                  <c:v>7.684812893664323</c:v>
                </c:pt>
                <c:pt idx="348">
                  <c:v>7.690663454410676</c:v>
                </c:pt>
                <c:pt idx="349">
                  <c:v>7.6878649049147976</c:v>
                </c:pt>
                <c:pt idx="350">
                  <c:v>7.6883059230864408</c:v>
                </c:pt>
                <c:pt idx="351">
                  <c:v>7.6840180224663639</c:v>
                </c:pt>
                <c:pt idx="352">
                  <c:v>7.685529527801755</c:v>
                </c:pt>
                <c:pt idx="353">
                  <c:v>7.6872214682294917</c:v>
                </c:pt>
                <c:pt idx="354">
                  <c:v>7.6942653969824431</c:v>
                </c:pt>
                <c:pt idx="355">
                  <c:v>7.6792264034546625</c:v>
                </c:pt>
                <c:pt idx="356">
                  <c:v>7.6823791317217607</c:v>
                </c:pt>
                <c:pt idx="357">
                  <c:v>7.6745444458143277</c:v>
                </c:pt>
                <c:pt idx="358">
                  <c:v>7.6862731310140679</c:v>
                </c:pt>
                <c:pt idx="359">
                  <c:v>7.6934184239733687</c:v>
                </c:pt>
                <c:pt idx="360">
                  <c:v>7.6808463718122475</c:v>
                </c:pt>
                <c:pt idx="361">
                  <c:v>7.6720233990147797</c:v>
                </c:pt>
                <c:pt idx="362">
                  <c:v>7.6705043670808264</c:v>
                </c:pt>
                <c:pt idx="363">
                  <c:v>7.6715007996063536</c:v>
                </c:pt>
                <c:pt idx="364">
                  <c:v>7.6867319778188588</c:v>
                </c:pt>
                <c:pt idx="365">
                  <c:v>7.6841206960385096</c:v>
                </c:pt>
                <c:pt idx="366">
                  <c:v>7.6780086206896572</c:v>
                </c:pt>
                <c:pt idx="367">
                  <c:v>7.6941169937060376</c:v>
                </c:pt>
                <c:pt idx="368">
                  <c:v>7.6769068736141932</c:v>
                </c:pt>
                <c:pt idx="369">
                  <c:v>7.6754907521578311</c:v>
                </c:pt>
                <c:pt idx="370">
                  <c:v>7.6830476542297781</c:v>
                </c:pt>
                <c:pt idx="371">
                  <c:v>7.6827907836372642</c:v>
                </c:pt>
                <c:pt idx="372">
                  <c:v>7.6932177668106148</c:v>
                </c:pt>
                <c:pt idx="373">
                  <c:v>7.6872723908216187</c:v>
                </c:pt>
                <c:pt idx="374">
                  <c:v>7.6919741379310356</c:v>
                </c:pt>
                <c:pt idx="375">
                  <c:v>7.6906741434557588</c:v>
                </c:pt>
                <c:pt idx="376">
                  <c:v>7.6845055350553544</c:v>
                </c:pt>
                <c:pt idx="377">
                  <c:v>7.6742282127031043</c:v>
                </c:pt>
                <c:pt idx="378">
                  <c:v>7.6774793947595095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836096"/>
        <c:axId val="343598448"/>
      </c:lineChart>
      <c:catAx>
        <c:axId val="2468360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3598448"/>
        <c:crosses val="max"/>
        <c:auto val="0"/>
        <c:lblAlgn val="ctr"/>
        <c:lblOffset val="100"/>
        <c:noMultiLvlLbl val="1"/>
      </c:catAx>
      <c:valAx>
        <c:axId val="343598448"/>
        <c:scaling>
          <c:orientation val="maxMin"/>
          <c:min val="7.659999999999999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46836096"/>
        <c:crossesAt val="3"/>
        <c:crossBetween val="between"/>
      </c:valAx>
      <c:spPr>
        <a:noFill/>
        <a:ln cmpd="sng">
          <a:solidFill>
            <a:schemeClr val="tx1">
              <a:lumMod val="5000"/>
              <a:lumOff val="95000"/>
            </a:schemeClr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14</xdr:row>
      <xdr:rowOff>9525</xdr:rowOff>
    </xdr:from>
    <xdr:to>
      <xdr:col>13</xdr:col>
      <xdr:colOff>314325</xdr:colOff>
      <xdr:row>28</xdr:row>
      <xdr:rowOff>57150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695325</xdr:colOff>
      <xdr:row>33</xdr:row>
      <xdr:rowOff>76200</xdr:rowOff>
    </xdr:from>
    <xdr:to>
      <xdr:col>16</xdr:col>
      <xdr:colOff>371475</xdr:colOff>
      <xdr:row>67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5"/>
  <sheetViews>
    <sheetView tabSelected="1" topLeftCell="C32" zoomScaleNormal="100" workbookViewId="0">
      <selection activeCell="T36" sqref="T36"/>
    </sheetView>
  </sheetViews>
  <sheetFormatPr defaultRowHeight="12.75" x14ac:dyDescent="0.2"/>
  <cols>
    <col min="1" max="1" width="25.28515625" customWidth="1"/>
    <col min="2" max="2" width="13.85546875" bestFit="1" customWidth="1"/>
    <col min="3" max="3" width="12.85546875" customWidth="1"/>
    <col min="4" max="4" width="11.7109375" customWidth="1"/>
    <col min="5" max="5" width="10.28515625" customWidth="1"/>
    <col min="6" max="6" width="11.28515625" customWidth="1"/>
    <col min="7" max="7" width="11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t="s">
        <v>25</v>
      </c>
    </row>
    <row r="3" spans="1:7" x14ac:dyDescent="0.2">
      <c r="A3" s="1" t="s">
        <v>2</v>
      </c>
      <c r="B3" s="2">
        <v>2455222.5534999999</v>
      </c>
      <c r="E3" s="16"/>
      <c r="F3" s="16"/>
      <c r="G3" s="16"/>
    </row>
    <row r="4" spans="1:7" x14ac:dyDescent="0.2">
      <c r="A4" s="1" t="s">
        <v>3</v>
      </c>
      <c r="B4" s="3">
        <v>1170</v>
      </c>
    </row>
    <row r="5" spans="1:7" ht="12.75" customHeight="1" x14ac:dyDescent="0.2"/>
    <row r="6" spans="1:7" ht="12.75" customHeight="1" x14ac:dyDescent="0.25">
      <c r="A6" s="4" t="s">
        <v>4</v>
      </c>
      <c r="D6" s="5"/>
    </row>
    <row r="7" spans="1:7" ht="12.75" customHeight="1" x14ac:dyDescent="0.2">
      <c r="A7" s="17" t="s">
        <v>5</v>
      </c>
      <c r="B7" s="17" t="s">
        <v>6</v>
      </c>
    </row>
    <row r="8" spans="1:7" ht="12.75" customHeight="1" x14ac:dyDescent="0.2">
      <c r="A8" s="18" t="s">
        <v>27</v>
      </c>
      <c r="B8" s="19">
        <v>0.93299999999999983</v>
      </c>
    </row>
    <row r="9" spans="1:7" ht="12.75" customHeight="1" x14ac:dyDescent="0.2">
      <c r="A9" s="1"/>
    </row>
    <row r="10" spans="1:7" ht="12.75" customHeight="1" x14ac:dyDescent="0.2">
      <c r="A10" s="1" t="s">
        <v>7</v>
      </c>
    </row>
    <row r="11" spans="1:7" ht="12.75" customHeight="1" x14ac:dyDescent="0.2">
      <c r="A11" s="6" t="s">
        <v>5</v>
      </c>
      <c r="B11" s="6" t="s">
        <v>8</v>
      </c>
      <c r="C11" s="6" t="s">
        <v>6</v>
      </c>
    </row>
    <row r="12" spans="1:7" ht="12.75" customHeight="1" x14ac:dyDescent="0.2">
      <c r="A12" s="7" t="s">
        <v>26</v>
      </c>
      <c r="B12" s="8">
        <v>8.1</v>
      </c>
      <c r="C12" s="8">
        <v>0.04</v>
      </c>
    </row>
    <row r="13" spans="1:7" ht="12.75" customHeight="1" x14ac:dyDescent="0.2">
      <c r="A13" s="9"/>
      <c r="B13" s="10"/>
      <c r="C13" s="10"/>
      <c r="D13" s="9"/>
    </row>
    <row r="14" spans="1:7" ht="12.75" customHeight="1" x14ac:dyDescent="0.2">
      <c r="A14" s="1" t="s">
        <v>9</v>
      </c>
    </row>
    <row r="15" spans="1:7" ht="12.75" customHeight="1" x14ac:dyDescent="0.2">
      <c r="A15" s="6" t="s">
        <v>5</v>
      </c>
      <c r="B15" s="6" t="s">
        <v>10</v>
      </c>
      <c r="C15" s="6" t="s">
        <v>8</v>
      </c>
      <c r="D15" s="6" t="s">
        <v>6</v>
      </c>
      <c r="E15" s="6" t="s">
        <v>11</v>
      </c>
    </row>
    <row r="16" spans="1:7" x14ac:dyDescent="0.2">
      <c r="A16" s="11" t="s">
        <v>26</v>
      </c>
      <c r="B16" s="12">
        <v>-15.489000000000001</v>
      </c>
      <c r="C16" s="8">
        <v>8.1</v>
      </c>
      <c r="D16" s="8">
        <v>0.04</v>
      </c>
      <c r="E16" s="13">
        <f t="shared" ref="E16:E17" si="0">B16-C16</f>
        <v>-23.588999999999999</v>
      </c>
    </row>
    <row r="17" spans="1:12" ht="12.75" customHeight="1" x14ac:dyDescent="0.2">
      <c r="A17" s="11" t="s">
        <v>28</v>
      </c>
      <c r="B17" s="12">
        <v>-14.776</v>
      </c>
      <c r="C17" s="8">
        <v>8.94</v>
      </c>
      <c r="D17" s="8">
        <v>0.61</v>
      </c>
      <c r="E17" s="13">
        <f t="shared" si="0"/>
        <v>-23.716000000000001</v>
      </c>
    </row>
    <row r="18" spans="1:12" x14ac:dyDescent="0.2">
      <c r="B18" s="14"/>
      <c r="C18" s="14"/>
      <c r="D18" s="14"/>
      <c r="E18" s="14"/>
    </row>
    <row r="20" spans="1:12" x14ac:dyDescent="0.2">
      <c r="A20" s="1" t="s">
        <v>12</v>
      </c>
    </row>
    <row r="21" spans="1:12" x14ac:dyDescent="0.2">
      <c r="A21" s="1" t="s">
        <v>13</v>
      </c>
    </row>
    <row r="22" spans="1:12" x14ac:dyDescent="0.2">
      <c r="A22" s="1" t="s">
        <v>14</v>
      </c>
      <c r="C22" s="14"/>
      <c r="D22" s="14"/>
      <c r="E22" s="14"/>
    </row>
    <row r="23" spans="1:12" x14ac:dyDescent="0.2">
      <c r="A23" s="1" t="s">
        <v>15</v>
      </c>
      <c r="K23" s="14"/>
      <c r="L23" s="14"/>
    </row>
    <row r="24" spans="1:12" x14ac:dyDescent="0.2">
      <c r="A24" s="1"/>
      <c r="K24" s="14"/>
      <c r="L24" s="14"/>
    </row>
    <row r="25" spans="1:12" x14ac:dyDescent="0.2">
      <c r="A25" s="1" t="s">
        <v>16</v>
      </c>
      <c r="K25" s="14"/>
      <c r="L25" s="14"/>
    </row>
    <row r="26" spans="1:12" x14ac:dyDescent="0.2">
      <c r="A26" s="7" t="s">
        <v>17</v>
      </c>
      <c r="B26" s="13">
        <f>SLOPE(E16:E17,D16:D17)</f>
        <v>-0.22280701754386392</v>
      </c>
      <c r="C26" s="13">
        <f>INTERCEPT(E16:E17,D16:D17)</f>
        <v>-23.580087719298245</v>
      </c>
      <c r="D26" s="7" t="s">
        <v>18</v>
      </c>
      <c r="K26" s="14"/>
      <c r="L26" s="14"/>
    </row>
    <row r="27" spans="1:12" x14ac:dyDescent="0.2">
      <c r="B27" s="9"/>
      <c r="C27" s="9"/>
      <c r="D27" s="9"/>
      <c r="E27" s="9"/>
    </row>
    <row r="28" spans="1:12" x14ac:dyDescent="0.2">
      <c r="A28" s="1" t="s">
        <v>19</v>
      </c>
    </row>
    <row r="29" spans="1:12" x14ac:dyDescent="0.2">
      <c r="A29" s="1" t="s">
        <v>20</v>
      </c>
    </row>
    <row r="30" spans="1:12" x14ac:dyDescent="0.2">
      <c r="A30" s="1"/>
    </row>
    <row r="31" spans="1:12" x14ac:dyDescent="0.2">
      <c r="A31" s="1" t="s">
        <v>21</v>
      </c>
      <c r="B31" s="15"/>
      <c r="C31" s="15"/>
      <c r="D31" s="15"/>
    </row>
    <row r="32" spans="1:12" x14ac:dyDescent="0.2">
      <c r="A32" s="21" t="s">
        <v>2</v>
      </c>
      <c r="B32" s="22" t="s">
        <v>22</v>
      </c>
      <c r="C32" s="22" t="s">
        <v>23</v>
      </c>
      <c r="D32" s="22" t="s">
        <v>10</v>
      </c>
      <c r="E32" s="22" t="s">
        <v>24</v>
      </c>
      <c r="F32" s="23" t="s">
        <v>31</v>
      </c>
    </row>
    <row r="33" spans="1:6" x14ac:dyDescent="0.2">
      <c r="A33" s="27" t="s">
        <v>32</v>
      </c>
      <c r="B33" s="24">
        <v>-15.472</v>
      </c>
      <c r="C33" s="25">
        <f>B33-$B$26*$C$12-$C$26</f>
        <v>8.1169999999999991</v>
      </c>
      <c r="D33" s="24">
        <v>-16.091000000000001</v>
      </c>
      <c r="E33" s="25">
        <f>D33-$B$26*$B$8-$C$26</f>
        <v>7.6969666666666683</v>
      </c>
      <c r="F33" s="26">
        <f>(8.1*E33)/C33</f>
        <v>7.6808463718122475</v>
      </c>
    </row>
    <row r="34" spans="1:6" x14ac:dyDescent="0.2">
      <c r="A34" s="27" t="s">
        <v>33</v>
      </c>
      <c r="B34" s="24">
        <v>-15.464</v>
      </c>
      <c r="C34" s="25">
        <f t="shared" ref="C34:C97" si="1">B34-$B$26*$C$12-$C$26</f>
        <v>8.1249999999999982</v>
      </c>
      <c r="D34" s="24">
        <v>-16.082999999999998</v>
      </c>
      <c r="E34" s="25">
        <f t="shared" ref="E34:E97" si="2">D34-$B$26*$B$8-$C$26</f>
        <v>7.704966666666671</v>
      </c>
      <c r="F34" s="26">
        <f t="shared" ref="F34:F97" si="3">(8.1*E34)/C34</f>
        <v>7.6812590769230829</v>
      </c>
    </row>
    <row r="35" spans="1:6" x14ac:dyDescent="0.2">
      <c r="A35" s="27" t="s">
        <v>34</v>
      </c>
      <c r="B35" s="24">
        <v>-15.478999999999999</v>
      </c>
      <c r="C35" s="25">
        <f t="shared" si="1"/>
        <v>8.11</v>
      </c>
      <c r="D35" s="24">
        <v>-16.082000000000001</v>
      </c>
      <c r="E35" s="25">
        <f t="shared" si="2"/>
        <v>7.7059666666666686</v>
      </c>
      <c r="F35" s="26">
        <f t="shared" si="3"/>
        <v>7.6964648581997555</v>
      </c>
    </row>
    <row r="36" spans="1:6" x14ac:dyDescent="0.2">
      <c r="A36" s="27" t="s">
        <v>35</v>
      </c>
      <c r="B36" s="24">
        <v>-15.467000000000001</v>
      </c>
      <c r="C36" s="25">
        <f t="shared" si="1"/>
        <v>8.1219999999999981</v>
      </c>
      <c r="D36" s="24">
        <v>-16.079999999999998</v>
      </c>
      <c r="E36" s="25">
        <f t="shared" si="2"/>
        <v>7.7079666666666711</v>
      </c>
      <c r="F36" s="26">
        <f t="shared" si="3"/>
        <v>7.6870881556266983</v>
      </c>
    </row>
    <row r="37" spans="1:6" x14ac:dyDescent="0.2">
      <c r="A37" s="27" t="s">
        <v>36</v>
      </c>
      <c r="B37" s="24">
        <v>-15.473000000000001</v>
      </c>
      <c r="C37" s="25">
        <f t="shared" si="1"/>
        <v>8.1159999999999979</v>
      </c>
      <c r="D37" s="24">
        <v>-16.074000000000002</v>
      </c>
      <c r="E37" s="25">
        <f t="shared" si="2"/>
        <v>7.7139666666666677</v>
      </c>
      <c r="F37" s="26">
        <f t="shared" si="3"/>
        <v>7.6987592410054235</v>
      </c>
    </row>
    <row r="38" spans="1:6" x14ac:dyDescent="0.2">
      <c r="A38" s="27" t="s">
        <v>37</v>
      </c>
      <c r="B38" s="24">
        <v>-15.462</v>
      </c>
      <c r="C38" s="25">
        <f t="shared" si="1"/>
        <v>8.1269999999999989</v>
      </c>
      <c r="D38" s="24">
        <v>-16.081</v>
      </c>
      <c r="E38" s="25">
        <f t="shared" si="2"/>
        <v>7.7069666666666699</v>
      </c>
      <c r="F38" s="26">
        <f t="shared" si="3"/>
        <v>7.6813621262458511</v>
      </c>
    </row>
    <row r="39" spans="1:6" x14ac:dyDescent="0.2">
      <c r="A39" s="27" t="s">
        <v>38</v>
      </c>
      <c r="B39" s="24">
        <v>-15.472</v>
      </c>
      <c r="C39" s="25">
        <f t="shared" si="1"/>
        <v>8.1169999999999991</v>
      </c>
      <c r="D39" s="24">
        <v>-16.085000000000001</v>
      </c>
      <c r="E39" s="25">
        <f t="shared" si="2"/>
        <v>7.7029666666666685</v>
      </c>
      <c r="F39" s="26">
        <f t="shared" si="3"/>
        <v>7.686833805593202</v>
      </c>
    </row>
    <row r="40" spans="1:6" x14ac:dyDescent="0.2">
      <c r="A40" s="27" t="s">
        <v>39</v>
      </c>
      <c r="B40" s="24">
        <v>-15.464</v>
      </c>
      <c r="C40" s="25">
        <f t="shared" si="1"/>
        <v>8.1249999999999982</v>
      </c>
      <c r="D40" s="24">
        <v>-16.082000000000001</v>
      </c>
      <c r="E40" s="25">
        <f t="shared" si="2"/>
        <v>7.7059666666666686</v>
      </c>
      <c r="F40" s="26">
        <f t="shared" si="3"/>
        <v>7.6822560000000033</v>
      </c>
    </row>
    <row r="41" spans="1:6" x14ac:dyDescent="0.2">
      <c r="A41" s="27" t="s">
        <v>40</v>
      </c>
      <c r="B41" s="24">
        <v>-15.468</v>
      </c>
      <c r="C41" s="25">
        <f t="shared" si="1"/>
        <v>8.1209999999999987</v>
      </c>
      <c r="D41" s="24">
        <v>-16.082000000000001</v>
      </c>
      <c r="E41" s="25">
        <f t="shared" si="2"/>
        <v>7.7059666666666686</v>
      </c>
      <c r="F41" s="26">
        <f t="shared" si="3"/>
        <v>7.6860398965644654</v>
      </c>
    </row>
    <row r="42" spans="1:6" x14ac:dyDescent="0.2">
      <c r="A42" s="27" t="s">
        <v>41</v>
      </c>
      <c r="B42" s="24">
        <v>-15.483000000000001</v>
      </c>
      <c r="C42" s="25">
        <f t="shared" si="1"/>
        <v>8.1059999999999981</v>
      </c>
      <c r="D42" s="24">
        <v>-16.085999999999999</v>
      </c>
      <c r="E42" s="25">
        <f t="shared" si="2"/>
        <v>7.7019666666666708</v>
      </c>
      <c r="F42" s="26">
        <f t="shared" si="3"/>
        <v>7.6962657290895686</v>
      </c>
    </row>
    <row r="43" spans="1:6" x14ac:dyDescent="0.2">
      <c r="A43" s="27" t="s">
        <v>42</v>
      </c>
      <c r="B43" s="24">
        <v>-15.478999999999999</v>
      </c>
      <c r="C43" s="25">
        <f t="shared" si="1"/>
        <v>8.11</v>
      </c>
      <c r="D43" s="24">
        <v>-16.077999999999999</v>
      </c>
      <c r="E43" s="25">
        <f t="shared" si="2"/>
        <v>7.70996666666667</v>
      </c>
      <c r="F43" s="26">
        <f t="shared" si="3"/>
        <v>7.7004599260172659</v>
      </c>
    </row>
    <row r="44" spans="1:6" x14ac:dyDescent="0.2">
      <c r="A44" s="27" t="s">
        <v>43</v>
      </c>
      <c r="B44" s="24">
        <v>-15.484999999999999</v>
      </c>
      <c r="C44" s="25">
        <f t="shared" si="1"/>
        <v>8.1039999999999992</v>
      </c>
      <c r="D44" s="24">
        <v>-16.09</v>
      </c>
      <c r="E44" s="25">
        <f t="shared" si="2"/>
        <v>7.6979666666666695</v>
      </c>
      <c r="F44" s="26">
        <f t="shared" si="3"/>
        <v>7.694167077986183</v>
      </c>
    </row>
    <row r="45" spans="1:6" x14ac:dyDescent="0.2">
      <c r="A45" s="27" t="s">
        <v>44</v>
      </c>
      <c r="B45" s="24">
        <v>-15.467000000000001</v>
      </c>
      <c r="C45" s="25">
        <f t="shared" si="1"/>
        <v>8.1219999999999981</v>
      </c>
      <c r="D45" s="24">
        <v>-16.088000000000001</v>
      </c>
      <c r="E45" s="25">
        <f t="shared" si="2"/>
        <v>7.6999666666666684</v>
      </c>
      <c r="F45" s="26">
        <f t="shared" si="3"/>
        <v>7.6791098251662184</v>
      </c>
    </row>
    <row r="46" spans="1:6" x14ac:dyDescent="0.2">
      <c r="A46" s="27" t="s">
        <v>45</v>
      </c>
      <c r="B46" s="24">
        <v>-15.481</v>
      </c>
      <c r="C46" s="25">
        <f t="shared" si="1"/>
        <v>8.1079999999999988</v>
      </c>
      <c r="D46" s="24">
        <v>-16.094999999999999</v>
      </c>
      <c r="E46" s="25">
        <f t="shared" si="2"/>
        <v>7.6929666666666705</v>
      </c>
      <c r="F46" s="26">
        <f t="shared" si="3"/>
        <v>7.6853761716822939</v>
      </c>
    </row>
    <row r="47" spans="1:6" x14ac:dyDescent="0.2">
      <c r="A47" s="27" t="s">
        <v>46</v>
      </c>
      <c r="B47" s="24">
        <v>-15.471</v>
      </c>
      <c r="C47" s="25">
        <f t="shared" si="1"/>
        <v>8.1179999999999986</v>
      </c>
      <c r="D47" s="24">
        <v>-16.085999999999999</v>
      </c>
      <c r="E47" s="25">
        <f t="shared" si="2"/>
        <v>7.7019666666666708</v>
      </c>
      <c r="F47" s="26">
        <f t="shared" si="3"/>
        <v>7.684889135254994</v>
      </c>
    </row>
    <row r="48" spans="1:6" x14ac:dyDescent="0.2">
      <c r="A48" s="27" t="s">
        <v>47</v>
      </c>
      <c r="B48" s="24">
        <v>-15.489000000000001</v>
      </c>
      <c r="C48" s="25">
        <f t="shared" si="1"/>
        <v>8.0999999999999979</v>
      </c>
      <c r="D48" s="24">
        <v>-16.082999999999998</v>
      </c>
      <c r="E48" s="25">
        <f t="shared" si="2"/>
        <v>7.704966666666671</v>
      </c>
      <c r="F48" s="26">
        <f t="shared" si="3"/>
        <v>7.7049666666666727</v>
      </c>
    </row>
    <row r="49" spans="1:6" x14ac:dyDescent="0.2">
      <c r="A49" s="27" t="s">
        <v>48</v>
      </c>
      <c r="B49" s="24">
        <v>-15.487</v>
      </c>
      <c r="C49" s="25">
        <f t="shared" si="1"/>
        <v>8.1019999999999985</v>
      </c>
      <c r="D49" s="24">
        <v>-16.094999999999999</v>
      </c>
      <c r="E49" s="25">
        <f t="shared" si="2"/>
        <v>7.6929666666666705</v>
      </c>
      <c r="F49" s="26">
        <f t="shared" si="3"/>
        <v>7.6910676376203453</v>
      </c>
    </row>
    <row r="50" spans="1:6" x14ac:dyDescent="0.2">
      <c r="A50" s="27" t="s">
        <v>49</v>
      </c>
      <c r="B50" s="24">
        <v>-15.484</v>
      </c>
      <c r="C50" s="25">
        <f t="shared" si="1"/>
        <v>8.1049999999999986</v>
      </c>
      <c r="D50" s="24">
        <v>-16.100999999999999</v>
      </c>
      <c r="E50" s="25">
        <f t="shared" si="2"/>
        <v>7.6869666666666703</v>
      </c>
      <c r="F50" s="26">
        <f t="shared" si="3"/>
        <v>7.6822245527452235</v>
      </c>
    </row>
    <row r="51" spans="1:6" x14ac:dyDescent="0.2">
      <c r="A51" s="27" t="s">
        <v>50</v>
      </c>
      <c r="B51" s="24">
        <v>-15.493</v>
      </c>
      <c r="C51" s="25">
        <f t="shared" si="1"/>
        <v>8.0959999999999983</v>
      </c>
      <c r="D51" s="24">
        <v>-16.094000000000001</v>
      </c>
      <c r="E51" s="25">
        <f t="shared" si="2"/>
        <v>7.6939666666666682</v>
      </c>
      <c r="F51" s="26">
        <f t="shared" si="3"/>
        <v>7.6977680335968408</v>
      </c>
    </row>
    <row r="52" spans="1:6" x14ac:dyDescent="0.2">
      <c r="A52" s="27" t="s">
        <v>51</v>
      </c>
      <c r="B52" s="24">
        <v>-15.488</v>
      </c>
      <c r="C52" s="25">
        <f t="shared" si="1"/>
        <v>8.1009999999999991</v>
      </c>
      <c r="D52" s="24">
        <v>-16.097000000000001</v>
      </c>
      <c r="E52" s="25">
        <f t="shared" si="2"/>
        <v>7.6909666666666681</v>
      </c>
      <c r="F52" s="26">
        <f t="shared" si="3"/>
        <v>7.6900172818170613</v>
      </c>
    </row>
    <row r="53" spans="1:6" x14ac:dyDescent="0.2">
      <c r="A53" s="27" t="s">
        <v>52</v>
      </c>
      <c r="B53" s="24">
        <v>-15.499000000000001</v>
      </c>
      <c r="C53" s="25">
        <f t="shared" si="1"/>
        <v>8.0899999999999981</v>
      </c>
      <c r="D53" s="24">
        <v>-16.097000000000001</v>
      </c>
      <c r="E53" s="25">
        <f t="shared" si="2"/>
        <v>7.6909666666666681</v>
      </c>
      <c r="F53" s="26">
        <f t="shared" si="3"/>
        <v>7.7004734239802248</v>
      </c>
    </row>
    <row r="54" spans="1:6" x14ac:dyDescent="0.2">
      <c r="A54" s="27" t="s">
        <v>53</v>
      </c>
      <c r="B54" s="24">
        <v>-15.487</v>
      </c>
      <c r="C54" s="25">
        <f t="shared" si="1"/>
        <v>8.1019999999999985</v>
      </c>
      <c r="D54" s="24">
        <v>-16.091000000000001</v>
      </c>
      <c r="E54" s="25">
        <f t="shared" si="2"/>
        <v>7.6969666666666683</v>
      </c>
      <c r="F54" s="26">
        <f t="shared" si="3"/>
        <v>7.6950666502098271</v>
      </c>
    </row>
    <row r="55" spans="1:6" x14ac:dyDescent="0.2">
      <c r="A55" s="27" t="s">
        <v>54</v>
      </c>
      <c r="B55" s="24">
        <v>-15.484</v>
      </c>
      <c r="C55" s="25">
        <f t="shared" si="1"/>
        <v>8.1049999999999986</v>
      </c>
      <c r="D55" s="24">
        <v>-16.088999999999999</v>
      </c>
      <c r="E55" s="25">
        <f t="shared" si="2"/>
        <v>7.6989666666666707</v>
      </c>
      <c r="F55" s="26">
        <f t="shared" si="3"/>
        <v>7.6942171499074696</v>
      </c>
    </row>
    <row r="56" spans="1:6" x14ac:dyDescent="0.2">
      <c r="A56" s="27" t="s">
        <v>55</v>
      </c>
      <c r="B56" s="24">
        <v>-15.478</v>
      </c>
      <c r="C56" s="25">
        <f t="shared" si="1"/>
        <v>8.1109999999999989</v>
      </c>
      <c r="D56" s="24">
        <v>-16.084</v>
      </c>
      <c r="E56" s="25">
        <f t="shared" si="2"/>
        <v>7.7039666666666697</v>
      </c>
      <c r="F56" s="26">
        <f t="shared" si="3"/>
        <v>7.6935186783380631</v>
      </c>
    </row>
    <row r="57" spans="1:6" x14ac:dyDescent="0.2">
      <c r="A57" s="27" t="s">
        <v>56</v>
      </c>
      <c r="B57" s="24">
        <v>-15.496</v>
      </c>
      <c r="C57" s="25">
        <f t="shared" si="1"/>
        <v>8.0929999999999982</v>
      </c>
      <c r="D57" s="24">
        <v>-16.094000000000001</v>
      </c>
      <c r="E57" s="25">
        <f t="shared" si="2"/>
        <v>7.6939666666666682</v>
      </c>
      <c r="F57" s="26">
        <f t="shared" si="3"/>
        <v>7.7006215247744993</v>
      </c>
    </row>
    <row r="58" spans="1:6" x14ac:dyDescent="0.2">
      <c r="A58" s="27" t="s">
        <v>57</v>
      </c>
      <c r="B58" s="24">
        <v>-15.494999999999999</v>
      </c>
      <c r="C58" s="25">
        <f t="shared" si="1"/>
        <v>8.0939999999999994</v>
      </c>
      <c r="D58" s="24">
        <v>-16.087</v>
      </c>
      <c r="E58" s="25">
        <f t="shared" si="2"/>
        <v>7.7009666666666696</v>
      </c>
      <c r="F58" s="26">
        <f t="shared" si="3"/>
        <v>7.7066753150481873</v>
      </c>
    </row>
    <row r="59" spans="1:6" x14ac:dyDescent="0.2">
      <c r="A59" s="27" t="s">
        <v>58</v>
      </c>
      <c r="B59" s="24">
        <v>-15.483000000000001</v>
      </c>
      <c r="C59" s="25">
        <f t="shared" si="1"/>
        <v>8.1059999999999981</v>
      </c>
      <c r="D59" s="24">
        <v>-16.088999999999999</v>
      </c>
      <c r="E59" s="25">
        <f t="shared" si="2"/>
        <v>7.6989666666666707</v>
      </c>
      <c r="F59" s="26">
        <f t="shared" si="3"/>
        <v>7.693267949666919</v>
      </c>
    </row>
    <row r="60" spans="1:6" x14ac:dyDescent="0.2">
      <c r="A60" s="27" t="s">
        <v>59</v>
      </c>
      <c r="B60" s="24">
        <v>-15.494999999999999</v>
      </c>
      <c r="C60" s="25">
        <f t="shared" si="1"/>
        <v>8.0939999999999994</v>
      </c>
      <c r="D60" s="24">
        <v>-16.088000000000001</v>
      </c>
      <c r="E60" s="25">
        <f t="shared" si="2"/>
        <v>7.6999666666666684</v>
      </c>
      <c r="F60" s="26">
        <f t="shared" si="3"/>
        <v>7.7056745737583414</v>
      </c>
    </row>
    <row r="61" spans="1:6" x14ac:dyDescent="0.2">
      <c r="A61" s="27" t="s">
        <v>60</v>
      </c>
      <c r="B61" s="24">
        <v>-15.491</v>
      </c>
      <c r="C61" s="25">
        <f t="shared" si="1"/>
        <v>8.097999999999999</v>
      </c>
      <c r="D61" s="24">
        <v>-16.100999999999999</v>
      </c>
      <c r="E61" s="25">
        <f t="shared" si="2"/>
        <v>7.6869666666666703</v>
      </c>
      <c r="F61" s="26">
        <f t="shared" si="3"/>
        <v>7.6888651518893596</v>
      </c>
    </row>
    <row r="62" spans="1:6" x14ac:dyDescent="0.2">
      <c r="A62" s="27" t="s">
        <v>61</v>
      </c>
      <c r="B62" s="24">
        <v>-15.496</v>
      </c>
      <c r="C62" s="25">
        <f t="shared" si="1"/>
        <v>8.0929999999999982</v>
      </c>
      <c r="D62" s="24">
        <v>-16.093</v>
      </c>
      <c r="E62" s="25">
        <f t="shared" si="2"/>
        <v>7.6949666666666694</v>
      </c>
      <c r="F62" s="26">
        <f t="shared" si="3"/>
        <v>7.7016223897195148</v>
      </c>
    </row>
    <row r="63" spans="1:6" x14ac:dyDescent="0.2">
      <c r="A63" s="27" t="s">
        <v>62</v>
      </c>
      <c r="B63" s="24">
        <v>-15.492000000000001</v>
      </c>
      <c r="C63" s="25">
        <f t="shared" si="1"/>
        <v>8.0969999999999978</v>
      </c>
      <c r="D63" s="24">
        <v>-16.088999999999999</v>
      </c>
      <c r="E63" s="25">
        <f t="shared" si="2"/>
        <v>7.6989666666666707</v>
      </c>
      <c r="F63" s="26">
        <f t="shared" si="3"/>
        <v>7.7018191922934482</v>
      </c>
    </row>
    <row r="64" spans="1:6" x14ac:dyDescent="0.2">
      <c r="A64" s="27" t="s">
        <v>63</v>
      </c>
      <c r="B64" s="24">
        <v>-15.497</v>
      </c>
      <c r="C64" s="25">
        <f t="shared" si="1"/>
        <v>8.0919999999999987</v>
      </c>
      <c r="D64" s="24">
        <v>-16.088999999999999</v>
      </c>
      <c r="E64" s="25">
        <f t="shared" si="2"/>
        <v>7.6989666666666707</v>
      </c>
      <c r="F64" s="26">
        <f t="shared" si="3"/>
        <v>7.7065781018289723</v>
      </c>
    </row>
    <row r="65" spans="1:6" x14ac:dyDescent="0.2">
      <c r="A65" s="27" t="s">
        <v>64</v>
      </c>
      <c r="B65" s="24">
        <v>-15.5</v>
      </c>
      <c r="C65" s="25">
        <f t="shared" si="1"/>
        <v>8.0889999999999986</v>
      </c>
      <c r="D65" s="24">
        <v>-16.096</v>
      </c>
      <c r="E65" s="25">
        <f t="shared" si="2"/>
        <v>7.6919666666666693</v>
      </c>
      <c r="F65" s="26">
        <f t="shared" si="3"/>
        <v>7.7024267523797789</v>
      </c>
    </row>
    <row r="66" spans="1:6" x14ac:dyDescent="0.2">
      <c r="A66" s="27" t="s">
        <v>65</v>
      </c>
      <c r="B66" s="24">
        <v>-15.497999999999999</v>
      </c>
      <c r="C66" s="25">
        <f t="shared" si="1"/>
        <v>8.0909999999999993</v>
      </c>
      <c r="D66" s="24">
        <v>-16.096</v>
      </c>
      <c r="E66" s="25">
        <f t="shared" si="2"/>
        <v>7.6919666666666693</v>
      </c>
      <c r="F66" s="26">
        <f t="shared" si="3"/>
        <v>7.7005228031145752</v>
      </c>
    </row>
    <row r="67" spans="1:6" x14ac:dyDescent="0.2">
      <c r="A67" s="27" t="s">
        <v>66</v>
      </c>
      <c r="B67" s="24">
        <v>-15.507</v>
      </c>
      <c r="C67" s="25">
        <f t="shared" si="1"/>
        <v>8.081999999999999</v>
      </c>
      <c r="D67" s="24">
        <v>-16.100999999999999</v>
      </c>
      <c r="E67" s="25">
        <f t="shared" si="2"/>
        <v>7.6869666666666703</v>
      </c>
      <c r="F67" s="26">
        <f t="shared" si="3"/>
        <v>7.7040868596882</v>
      </c>
    </row>
    <row r="68" spans="1:6" x14ac:dyDescent="0.2">
      <c r="A68" s="27" t="s">
        <v>67</v>
      </c>
      <c r="B68" s="24">
        <v>-15.502000000000001</v>
      </c>
      <c r="C68" s="25">
        <f t="shared" si="1"/>
        <v>8.086999999999998</v>
      </c>
      <c r="D68" s="24">
        <v>-16.094000000000001</v>
      </c>
      <c r="E68" s="25">
        <f t="shared" si="2"/>
        <v>7.6939666666666682</v>
      </c>
      <c r="F68" s="26">
        <f t="shared" si="3"/>
        <v>7.7063348584147429</v>
      </c>
    </row>
    <row r="69" spans="1:6" x14ac:dyDescent="0.2">
      <c r="A69" s="27" t="s">
        <v>68</v>
      </c>
      <c r="B69" s="24">
        <v>-15.496</v>
      </c>
      <c r="C69" s="25">
        <f t="shared" si="1"/>
        <v>8.0929999999999982</v>
      </c>
      <c r="D69" s="24">
        <v>-16.093</v>
      </c>
      <c r="E69" s="25">
        <f t="shared" si="2"/>
        <v>7.6949666666666694</v>
      </c>
      <c r="F69" s="26">
        <f t="shared" si="3"/>
        <v>7.7016223897195148</v>
      </c>
    </row>
    <row r="70" spans="1:6" x14ac:dyDescent="0.2">
      <c r="A70" s="27" t="s">
        <v>69</v>
      </c>
      <c r="B70" s="24">
        <v>-15.505000000000001</v>
      </c>
      <c r="C70" s="25">
        <f t="shared" si="1"/>
        <v>8.0839999999999979</v>
      </c>
      <c r="D70" s="24">
        <v>-16.093</v>
      </c>
      <c r="E70" s="25">
        <f t="shared" si="2"/>
        <v>7.6949666666666694</v>
      </c>
      <c r="F70" s="26">
        <f t="shared" si="3"/>
        <v>7.710196684809504</v>
      </c>
    </row>
    <row r="71" spans="1:6" x14ac:dyDescent="0.2">
      <c r="A71" s="27" t="s">
        <v>70</v>
      </c>
      <c r="B71" s="24">
        <v>-15.505000000000001</v>
      </c>
      <c r="C71" s="25">
        <f t="shared" si="1"/>
        <v>8.0839999999999979</v>
      </c>
      <c r="D71" s="24">
        <v>-16.097000000000001</v>
      </c>
      <c r="E71" s="25">
        <f t="shared" si="2"/>
        <v>7.6909666666666681</v>
      </c>
      <c r="F71" s="26">
        <f t="shared" si="3"/>
        <v>7.7061887679366681</v>
      </c>
    </row>
    <row r="72" spans="1:6" x14ac:dyDescent="0.2">
      <c r="A72" s="27" t="s">
        <v>71</v>
      </c>
      <c r="B72" s="24">
        <v>-15.509</v>
      </c>
      <c r="C72" s="25">
        <f t="shared" si="1"/>
        <v>8.0799999999999983</v>
      </c>
      <c r="D72" s="24">
        <v>-16.102</v>
      </c>
      <c r="E72" s="25">
        <f t="shared" si="2"/>
        <v>7.6859666666666691</v>
      </c>
      <c r="F72" s="26">
        <f t="shared" si="3"/>
        <v>7.7049913366336673</v>
      </c>
    </row>
    <row r="73" spans="1:6" x14ac:dyDescent="0.2">
      <c r="A73" s="27" t="s">
        <v>72</v>
      </c>
      <c r="B73" s="24">
        <v>-15.504</v>
      </c>
      <c r="C73" s="25">
        <f t="shared" si="1"/>
        <v>8.0849999999999991</v>
      </c>
      <c r="D73" s="24">
        <v>-16.103000000000002</v>
      </c>
      <c r="E73" s="25">
        <f t="shared" si="2"/>
        <v>7.6849666666666678</v>
      </c>
      <c r="F73" s="26">
        <f t="shared" si="3"/>
        <v>7.6992244897959203</v>
      </c>
    </row>
    <row r="74" spans="1:6" x14ac:dyDescent="0.2">
      <c r="A74" s="27" t="s">
        <v>73</v>
      </c>
      <c r="B74" s="24">
        <v>-15.510999999999999</v>
      </c>
      <c r="C74" s="25">
        <f t="shared" si="1"/>
        <v>8.0779999999999994</v>
      </c>
      <c r="D74" s="24">
        <v>-16.100999999999999</v>
      </c>
      <c r="E74" s="25">
        <f t="shared" si="2"/>
        <v>7.6869666666666703</v>
      </c>
      <c r="F74" s="26">
        <f t="shared" si="3"/>
        <v>7.7079017083436527</v>
      </c>
    </row>
    <row r="75" spans="1:6" x14ac:dyDescent="0.2">
      <c r="A75" s="27" t="s">
        <v>74</v>
      </c>
      <c r="B75" s="24">
        <v>-15.526</v>
      </c>
      <c r="C75" s="25">
        <f t="shared" si="1"/>
        <v>8.0629999999999988</v>
      </c>
      <c r="D75" s="24">
        <v>-16.113</v>
      </c>
      <c r="E75" s="25">
        <f t="shared" si="2"/>
        <v>7.6749666666666698</v>
      </c>
      <c r="F75" s="26">
        <f t="shared" si="3"/>
        <v>7.710186034974579</v>
      </c>
    </row>
    <row r="76" spans="1:6" x14ac:dyDescent="0.2">
      <c r="A76" s="27" t="s">
        <v>75</v>
      </c>
      <c r="B76" s="24">
        <v>-15.503</v>
      </c>
      <c r="C76" s="25">
        <f t="shared" si="1"/>
        <v>8.0859999999999985</v>
      </c>
      <c r="D76" s="24">
        <v>-16.100000000000001</v>
      </c>
      <c r="E76" s="25">
        <f t="shared" si="2"/>
        <v>7.6879666666666679</v>
      </c>
      <c r="F76" s="26">
        <f t="shared" si="3"/>
        <v>7.7012775166955256</v>
      </c>
    </row>
    <row r="77" spans="1:6" x14ac:dyDescent="0.2">
      <c r="A77" s="27" t="s">
        <v>76</v>
      </c>
      <c r="B77" s="24">
        <v>-15.496</v>
      </c>
      <c r="C77" s="25">
        <f t="shared" si="1"/>
        <v>8.0929999999999982</v>
      </c>
      <c r="D77" s="24">
        <v>-16.099</v>
      </c>
      <c r="E77" s="25">
        <f t="shared" si="2"/>
        <v>7.6889666666666692</v>
      </c>
      <c r="F77" s="26">
        <f t="shared" si="3"/>
        <v>7.695617200049429</v>
      </c>
    </row>
    <row r="78" spans="1:6" x14ac:dyDescent="0.2">
      <c r="A78" s="27" t="s">
        <v>77</v>
      </c>
      <c r="B78" s="24">
        <v>-15.513999999999999</v>
      </c>
      <c r="C78" s="25">
        <f t="shared" si="1"/>
        <v>8.0749999999999993</v>
      </c>
      <c r="D78" s="24">
        <v>-16.108000000000001</v>
      </c>
      <c r="E78" s="25">
        <f t="shared" si="2"/>
        <v>7.6799666666666688</v>
      </c>
      <c r="F78" s="26">
        <f t="shared" si="3"/>
        <v>7.7037436532507764</v>
      </c>
    </row>
    <row r="79" spans="1:6" x14ac:dyDescent="0.2">
      <c r="A79" s="27" t="s">
        <v>78</v>
      </c>
      <c r="B79" s="24">
        <v>-15.509</v>
      </c>
      <c r="C79" s="25">
        <f t="shared" si="1"/>
        <v>8.0799999999999983</v>
      </c>
      <c r="D79" s="24">
        <v>-16.096</v>
      </c>
      <c r="E79" s="25">
        <f t="shared" si="2"/>
        <v>7.6919666666666693</v>
      </c>
      <c r="F79" s="26">
        <f t="shared" si="3"/>
        <v>7.7110061881188159</v>
      </c>
    </row>
    <row r="80" spans="1:6" x14ac:dyDescent="0.2">
      <c r="A80" s="27" t="s">
        <v>79</v>
      </c>
      <c r="B80" s="24">
        <v>-15.497999999999999</v>
      </c>
      <c r="C80" s="25">
        <f t="shared" si="1"/>
        <v>8.0909999999999993</v>
      </c>
      <c r="D80" s="24">
        <v>-16.103000000000002</v>
      </c>
      <c r="E80" s="25">
        <f t="shared" si="2"/>
        <v>7.6849666666666678</v>
      </c>
      <c r="F80" s="26">
        <f t="shared" si="3"/>
        <v>7.6935150166852075</v>
      </c>
    </row>
    <row r="81" spans="1:6" x14ac:dyDescent="0.2">
      <c r="A81" s="27" t="s">
        <v>80</v>
      </c>
      <c r="B81" s="24">
        <v>-15.503</v>
      </c>
      <c r="C81" s="25">
        <f t="shared" si="1"/>
        <v>8.0859999999999985</v>
      </c>
      <c r="D81" s="24">
        <v>-16.091999999999999</v>
      </c>
      <c r="E81" s="25">
        <f t="shared" si="2"/>
        <v>7.6959666666666706</v>
      </c>
      <c r="F81" s="26">
        <f t="shared" si="3"/>
        <v>7.7092913677961956</v>
      </c>
    </row>
    <row r="82" spans="1:6" x14ac:dyDescent="0.2">
      <c r="A82" s="27" t="s">
        <v>81</v>
      </c>
      <c r="B82" s="24">
        <v>-15.513</v>
      </c>
      <c r="C82" s="25">
        <f t="shared" si="1"/>
        <v>8.0759999999999987</v>
      </c>
      <c r="D82" s="24">
        <v>-16.106000000000002</v>
      </c>
      <c r="E82" s="25">
        <f t="shared" si="2"/>
        <v>7.6819666666666677</v>
      </c>
      <c r="F82" s="26">
        <f t="shared" si="3"/>
        <v>7.7047956909361082</v>
      </c>
    </row>
    <row r="83" spans="1:6" x14ac:dyDescent="0.2">
      <c r="A83" s="27" t="s">
        <v>82</v>
      </c>
      <c r="B83" s="24">
        <v>-15.52</v>
      </c>
      <c r="C83" s="25">
        <f t="shared" si="1"/>
        <v>8.0689999999999991</v>
      </c>
      <c r="D83" s="24">
        <v>-16.11</v>
      </c>
      <c r="E83" s="25">
        <f t="shared" si="2"/>
        <v>7.6779666666666699</v>
      </c>
      <c r="F83" s="26">
        <f t="shared" si="3"/>
        <v>7.7074643698103893</v>
      </c>
    </row>
    <row r="84" spans="1:6" x14ac:dyDescent="0.2">
      <c r="A84" s="27" t="s">
        <v>83</v>
      </c>
      <c r="B84" s="24">
        <v>-15.507999999999999</v>
      </c>
      <c r="C84" s="25">
        <f t="shared" si="1"/>
        <v>8.0809999999999995</v>
      </c>
      <c r="D84" s="24">
        <v>-16.106000000000002</v>
      </c>
      <c r="E84" s="25">
        <f t="shared" si="2"/>
        <v>7.6819666666666677</v>
      </c>
      <c r="F84" s="26">
        <f t="shared" si="3"/>
        <v>7.7000284618240329</v>
      </c>
    </row>
    <row r="85" spans="1:6" x14ac:dyDescent="0.2">
      <c r="A85" s="27" t="s">
        <v>84</v>
      </c>
      <c r="B85" s="24">
        <v>-15.516</v>
      </c>
      <c r="C85" s="25">
        <f t="shared" si="1"/>
        <v>8.0729999999999986</v>
      </c>
      <c r="D85" s="24">
        <v>-16.109000000000002</v>
      </c>
      <c r="E85" s="25">
        <f t="shared" si="2"/>
        <v>7.6789666666666676</v>
      </c>
      <c r="F85" s="26">
        <f t="shared" si="3"/>
        <v>7.7046488294314406</v>
      </c>
    </row>
    <row r="86" spans="1:6" x14ac:dyDescent="0.2">
      <c r="A86" s="27" t="s">
        <v>85</v>
      </c>
      <c r="B86" s="24">
        <v>-15.512</v>
      </c>
      <c r="C86" s="25">
        <f t="shared" si="1"/>
        <v>8.0769999999999982</v>
      </c>
      <c r="D86" s="24">
        <v>-16.103000000000002</v>
      </c>
      <c r="E86" s="25">
        <f t="shared" si="2"/>
        <v>7.6849666666666678</v>
      </c>
      <c r="F86" s="26">
        <f t="shared" si="3"/>
        <v>7.7068503157112813</v>
      </c>
    </row>
    <row r="87" spans="1:6" x14ac:dyDescent="0.2">
      <c r="A87" s="27" t="s">
        <v>86</v>
      </c>
      <c r="B87" s="24">
        <v>-15.503</v>
      </c>
      <c r="C87" s="25">
        <f t="shared" si="1"/>
        <v>8.0859999999999985</v>
      </c>
      <c r="D87" s="24">
        <v>-16.094000000000001</v>
      </c>
      <c r="E87" s="25">
        <f t="shared" si="2"/>
        <v>7.6939666666666682</v>
      </c>
      <c r="F87" s="26">
        <f t="shared" si="3"/>
        <v>7.707287905021027</v>
      </c>
    </row>
    <row r="88" spans="1:6" x14ac:dyDescent="0.2">
      <c r="A88" s="27" t="s">
        <v>87</v>
      </c>
      <c r="B88" s="24">
        <v>-15.516999999999999</v>
      </c>
      <c r="C88" s="25">
        <f t="shared" si="1"/>
        <v>8.0719999999999992</v>
      </c>
      <c r="D88" s="24">
        <v>-16.103000000000002</v>
      </c>
      <c r="E88" s="25">
        <f t="shared" si="2"/>
        <v>7.6849666666666678</v>
      </c>
      <c r="F88" s="26">
        <f t="shared" si="3"/>
        <v>7.7116241328047588</v>
      </c>
    </row>
    <row r="89" spans="1:6" x14ac:dyDescent="0.2">
      <c r="A89" s="27" t="s">
        <v>88</v>
      </c>
      <c r="B89" s="24">
        <v>-15.51</v>
      </c>
      <c r="C89" s="25">
        <f t="shared" si="1"/>
        <v>8.0789999999999988</v>
      </c>
      <c r="D89" s="24">
        <v>-16.103999999999999</v>
      </c>
      <c r="E89" s="25">
        <f t="shared" si="2"/>
        <v>7.6839666666666702</v>
      </c>
      <c r="F89" s="26">
        <f t="shared" si="3"/>
        <v>7.703939844040109</v>
      </c>
    </row>
    <row r="90" spans="1:6" x14ac:dyDescent="0.2">
      <c r="A90" s="27" t="s">
        <v>89</v>
      </c>
      <c r="B90" s="24">
        <v>-15.509</v>
      </c>
      <c r="C90" s="25">
        <f t="shared" si="1"/>
        <v>8.0799999999999983</v>
      </c>
      <c r="D90" s="24">
        <v>-16.103999999999999</v>
      </c>
      <c r="E90" s="25">
        <f t="shared" si="2"/>
        <v>7.6839666666666702</v>
      </c>
      <c r="F90" s="26">
        <f t="shared" si="3"/>
        <v>7.702986386138619</v>
      </c>
    </row>
    <row r="91" spans="1:6" x14ac:dyDescent="0.2">
      <c r="A91" s="27" t="s">
        <v>90</v>
      </c>
      <c r="B91" s="24">
        <v>-15.522</v>
      </c>
      <c r="C91" s="25">
        <f t="shared" si="1"/>
        <v>8.0669999999999984</v>
      </c>
      <c r="D91" s="24">
        <v>-16.106000000000002</v>
      </c>
      <c r="E91" s="25">
        <f t="shared" si="2"/>
        <v>7.6819666666666677</v>
      </c>
      <c r="F91" s="26">
        <f t="shared" si="3"/>
        <v>7.7133915953886225</v>
      </c>
    </row>
    <row r="92" spans="1:6" x14ac:dyDescent="0.2">
      <c r="A92" s="27" t="s">
        <v>91</v>
      </c>
      <c r="B92" s="24">
        <v>-15.521000000000001</v>
      </c>
      <c r="C92" s="25">
        <f t="shared" si="1"/>
        <v>8.0679999999999978</v>
      </c>
      <c r="D92" s="24">
        <v>-16.103000000000002</v>
      </c>
      <c r="E92" s="25">
        <f t="shared" si="2"/>
        <v>7.6849666666666678</v>
      </c>
      <c r="F92" s="26">
        <f t="shared" si="3"/>
        <v>7.7154474467030267</v>
      </c>
    </row>
    <row r="93" spans="1:6" x14ac:dyDescent="0.2">
      <c r="A93" s="27" t="s">
        <v>92</v>
      </c>
      <c r="B93" s="24">
        <v>-15.510999999999999</v>
      </c>
      <c r="C93" s="25">
        <f t="shared" si="1"/>
        <v>8.0779999999999994</v>
      </c>
      <c r="D93" s="24">
        <v>-16.096</v>
      </c>
      <c r="E93" s="25">
        <f t="shared" si="2"/>
        <v>7.6919666666666693</v>
      </c>
      <c r="F93" s="26">
        <f t="shared" si="3"/>
        <v>7.7129153255756409</v>
      </c>
    </row>
    <row r="94" spans="1:6" x14ac:dyDescent="0.2">
      <c r="A94" s="27" t="s">
        <v>93</v>
      </c>
      <c r="B94" s="24">
        <v>-15.506</v>
      </c>
      <c r="C94" s="25">
        <f t="shared" si="1"/>
        <v>8.0829999999999984</v>
      </c>
      <c r="D94" s="24">
        <v>-16.094999999999999</v>
      </c>
      <c r="E94" s="25">
        <f t="shared" si="2"/>
        <v>7.6929666666666705</v>
      </c>
      <c r="F94" s="26">
        <f t="shared" si="3"/>
        <v>7.7091463565507903</v>
      </c>
    </row>
    <row r="95" spans="1:6" x14ac:dyDescent="0.2">
      <c r="A95" s="27" t="s">
        <v>94</v>
      </c>
      <c r="B95" s="24">
        <v>-15.519</v>
      </c>
      <c r="C95" s="25">
        <f t="shared" si="1"/>
        <v>8.0699999999999985</v>
      </c>
      <c r="D95" s="24">
        <v>-16.109000000000002</v>
      </c>
      <c r="E95" s="25">
        <f t="shared" si="2"/>
        <v>7.6789666666666676</v>
      </c>
      <c r="F95" s="26">
        <f t="shared" si="3"/>
        <v>7.7075130111524182</v>
      </c>
    </row>
    <row r="96" spans="1:6" x14ac:dyDescent="0.2">
      <c r="A96" s="27" t="s">
        <v>95</v>
      </c>
      <c r="B96" s="24">
        <v>-15.515000000000001</v>
      </c>
      <c r="C96" s="25">
        <f t="shared" si="1"/>
        <v>8.0739999999999981</v>
      </c>
      <c r="D96" s="24">
        <v>-16.109000000000002</v>
      </c>
      <c r="E96" s="25">
        <f t="shared" si="2"/>
        <v>7.6789666666666676</v>
      </c>
      <c r="F96" s="26">
        <f t="shared" si="3"/>
        <v>7.7036945751795916</v>
      </c>
    </row>
    <row r="97" spans="1:6" x14ac:dyDescent="0.2">
      <c r="A97" s="27" t="s">
        <v>96</v>
      </c>
      <c r="B97" s="24">
        <v>-15.519</v>
      </c>
      <c r="C97" s="25">
        <f t="shared" si="1"/>
        <v>8.0699999999999985</v>
      </c>
      <c r="D97" s="24">
        <v>-16.108000000000001</v>
      </c>
      <c r="E97" s="25">
        <f t="shared" si="2"/>
        <v>7.6799666666666688</v>
      </c>
      <c r="F97" s="26">
        <f t="shared" si="3"/>
        <v>7.708516728624538</v>
      </c>
    </row>
    <row r="98" spans="1:6" x14ac:dyDescent="0.2">
      <c r="A98" s="27" t="s">
        <v>97</v>
      </c>
      <c r="B98" s="24">
        <v>-15.515000000000001</v>
      </c>
      <c r="C98" s="25">
        <f t="shared" ref="C98:C161" si="4">B98-$B$26*$C$12-$C$26</f>
        <v>8.0739999999999981</v>
      </c>
      <c r="D98" s="24">
        <v>-16.109000000000002</v>
      </c>
      <c r="E98" s="25">
        <f t="shared" ref="E98:E161" si="5">D98-$B$26*$B$8-$C$26</f>
        <v>7.6789666666666676</v>
      </c>
      <c r="F98" s="26">
        <f t="shared" ref="F98:F161" si="6">(8.1*E98)/C98</f>
        <v>7.7036945751795916</v>
      </c>
    </row>
    <row r="99" spans="1:6" x14ac:dyDescent="0.2">
      <c r="A99" s="27" t="s">
        <v>98</v>
      </c>
      <c r="B99" s="24">
        <v>-15.507999999999999</v>
      </c>
      <c r="C99" s="25">
        <f t="shared" si="4"/>
        <v>8.0809999999999995</v>
      </c>
      <c r="D99" s="24">
        <v>-16.11</v>
      </c>
      <c r="E99" s="25">
        <f t="shared" si="5"/>
        <v>7.6779666666666699</v>
      </c>
      <c r="F99" s="26">
        <f t="shared" si="6"/>
        <v>7.6960190570473985</v>
      </c>
    </row>
    <row r="100" spans="1:6" x14ac:dyDescent="0.2">
      <c r="A100" s="27" t="s">
        <v>99</v>
      </c>
      <c r="B100" s="24">
        <v>-15.523999999999999</v>
      </c>
      <c r="C100" s="25">
        <f t="shared" si="4"/>
        <v>8.0649999999999995</v>
      </c>
      <c r="D100" s="24">
        <v>-16.106000000000002</v>
      </c>
      <c r="E100" s="25">
        <f t="shared" si="5"/>
        <v>7.6819666666666677</v>
      </c>
      <c r="F100" s="26">
        <f t="shared" si="6"/>
        <v>7.7153044017358967</v>
      </c>
    </row>
    <row r="101" spans="1:6" x14ac:dyDescent="0.2">
      <c r="A101" s="27" t="s">
        <v>100</v>
      </c>
      <c r="B101" s="24">
        <v>-15.52</v>
      </c>
      <c r="C101" s="25">
        <f t="shared" si="4"/>
        <v>8.0689999999999991</v>
      </c>
      <c r="D101" s="24">
        <v>-16.102</v>
      </c>
      <c r="E101" s="25">
        <f t="shared" si="5"/>
        <v>7.6859666666666691</v>
      </c>
      <c r="F101" s="26">
        <f t="shared" si="6"/>
        <v>7.7154951047217777</v>
      </c>
    </row>
    <row r="102" spans="1:6" x14ac:dyDescent="0.2">
      <c r="A102" s="27" t="s">
        <v>101</v>
      </c>
      <c r="B102" s="24">
        <v>-15.53</v>
      </c>
      <c r="C102" s="25">
        <f t="shared" si="4"/>
        <v>8.0589999999999993</v>
      </c>
      <c r="D102" s="24">
        <v>-16.11</v>
      </c>
      <c r="E102" s="25">
        <f t="shared" si="5"/>
        <v>7.6779666666666699</v>
      </c>
      <c r="F102" s="26">
        <f t="shared" si="6"/>
        <v>7.7170281672664132</v>
      </c>
    </row>
    <row r="103" spans="1:6" x14ac:dyDescent="0.2">
      <c r="A103" s="27" t="s">
        <v>102</v>
      </c>
      <c r="B103" s="24">
        <v>-15.529</v>
      </c>
      <c r="C103" s="25">
        <f t="shared" si="4"/>
        <v>8.0599999999999987</v>
      </c>
      <c r="D103" s="24">
        <v>-16.120999999999999</v>
      </c>
      <c r="E103" s="25">
        <f t="shared" si="5"/>
        <v>7.6669666666666707</v>
      </c>
      <c r="F103" s="26">
        <f t="shared" si="6"/>
        <v>7.7050161290322627</v>
      </c>
    </row>
    <row r="104" spans="1:6" x14ac:dyDescent="0.2">
      <c r="A104" s="27" t="s">
        <v>103</v>
      </c>
      <c r="B104" s="24">
        <v>-15.52</v>
      </c>
      <c r="C104" s="25">
        <f t="shared" si="4"/>
        <v>8.0689999999999991</v>
      </c>
      <c r="D104" s="24">
        <v>-16.108000000000001</v>
      </c>
      <c r="E104" s="25">
        <f t="shared" si="5"/>
        <v>7.6799666666666688</v>
      </c>
      <c r="F104" s="26">
        <f t="shared" si="6"/>
        <v>7.7094720535382351</v>
      </c>
    </row>
    <row r="105" spans="1:6" x14ac:dyDescent="0.2">
      <c r="A105" s="27" t="s">
        <v>104</v>
      </c>
      <c r="B105" s="24">
        <v>-15.526</v>
      </c>
      <c r="C105" s="25">
        <f t="shared" si="4"/>
        <v>8.0629999999999988</v>
      </c>
      <c r="D105" s="24">
        <v>-16.111999999999998</v>
      </c>
      <c r="E105" s="25">
        <f t="shared" si="5"/>
        <v>7.675966666666671</v>
      </c>
      <c r="F105" s="26">
        <f t="shared" si="6"/>
        <v>7.711190623837286</v>
      </c>
    </row>
    <row r="106" spans="1:6" x14ac:dyDescent="0.2">
      <c r="A106" s="27" t="s">
        <v>105</v>
      </c>
      <c r="B106" s="24">
        <v>-15.523999999999999</v>
      </c>
      <c r="C106" s="25">
        <f t="shared" si="4"/>
        <v>8.0649999999999995</v>
      </c>
      <c r="D106" s="24">
        <v>-16.108000000000001</v>
      </c>
      <c r="E106" s="25">
        <f t="shared" si="5"/>
        <v>7.6799666666666688</v>
      </c>
      <c r="F106" s="26">
        <f t="shared" si="6"/>
        <v>7.7132957222566665</v>
      </c>
    </row>
    <row r="107" spans="1:6" x14ac:dyDescent="0.2">
      <c r="A107" s="27" t="s">
        <v>106</v>
      </c>
      <c r="B107" s="24">
        <v>-15.515000000000001</v>
      </c>
      <c r="C107" s="25">
        <f t="shared" si="4"/>
        <v>8.0739999999999981</v>
      </c>
      <c r="D107" s="24">
        <v>-16.106999999999999</v>
      </c>
      <c r="E107" s="25">
        <f t="shared" si="5"/>
        <v>7.6809666666666701</v>
      </c>
      <c r="F107" s="26">
        <f t="shared" si="6"/>
        <v>7.7057010156056531</v>
      </c>
    </row>
    <row r="108" spans="1:6" x14ac:dyDescent="0.2">
      <c r="A108" s="27" t="s">
        <v>107</v>
      </c>
      <c r="B108" s="24">
        <v>-15.521000000000001</v>
      </c>
      <c r="C108" s="25">
        <f t="shared" si="4"/>
        <v>8.0679999999999978</v>
      </c>
      <c r="D108" s="24">
        <v>-16.11</v>
      </c>
      <c r="E108" s="25">
        <f t="shared" si="5"/>
        <v>7.6779666666666699</v>
      </c>
      <c r="F108" s="26">
        <f t="shared" si="6"/>
        <v>7.7084196826970794</v>
      </c>
    </row>
    <row r="109" spans="1:6" x14ac:dyDescent="0.2">
      <c r="A109" s="27" t="s">
        <v>108</v>
      </c>
      <c r="B109" s="24">
        <v>-15.513</v>
      </c>
      <c r="C109" s="25">
        <f t="shared" si="4"/>
        <v>8.0759999999999987</v>
      </c>
      <c r="D109" s="24">
        <v>-16.114000000000001</v>
      </c>
      <c r="E109" s="25">
        <f t="shared" si="5"/>
        <v>7.6739666666666686</v>
      </c>
      <c r="F109" s="26">
        <f t="shared" si="6"/>
        <v>7.6967719167904933</v>
      </c>
    </row>
    <row r="110" spans="1:6" x14ac:dyDescent="0.2">
      <c r="A110" s="27" t="s">
        <v>109</v>
      </c>
      <c r="B110" s="24">
        <v>-15.518000000000001</v>
      </c>
      <c r="C110" s="25">
        <f t="shared" si="4"/>
        <v>8.070999999999998</v>
      </c>
      <c r="D110" s="24">
        <v>-16.114000000000001</v>
      </c>
      <c r="E110" s="25">
        <f t="shared" si="5"/>
        <v>7.6739666666666686</v>
      </c>
      <c r="F110" s="26">
        <f t="shared" si="6"/>
        <v>7.7015400817742572</v>
      </c>
    </row>
    <row r="111" spans="1:6" x14ac:dyDescent="0.2">
      <c r="A111" s="27" t="s">
        <v>110</v>
      </c>
      <c r="B111" s="24">
        <v>-15.526</v>
      </c>
      <c r="C111" s="25">
        <f t="shared" si="4"/>
        <v>8.0629999999999988</v>
      </c>
      <c r="D111" s="24">
        <v>-16.103999999999999</v>
      </c>
      <c r="E111" s="25">
        <f t="shared" si="5"/>
        <v>7.6839666666666702</v>
      </c>
      <c r="F111" s="26">
        <f t="shared" si="6"/>
        <v>7.7192273347389353</v>
      </c>
    </row>
    <row r="112" spans="1:6" x14ac:dyDescent="0.2">
      <c r="A112" s="27" t="s">
        <v>111</v>
      </c>
      <c r="B112" s="24">
        <v>-15.522</v>
      </c>
      <c r="C112" s="25">
        <f t="shared" si="4"/>
        <v>8.0669999999999984</v>
      </c>
      <c r="D112" s="24">
        <v>-16.113</v>
      </c>
      <c r="E112" s="25">
        <f t="shared" si="5"/>
        <v>7.6749666666666698</v>
      </c>
      <c r="F112" s="26">
        <f t="shared" si="6"/>
        <v>7.7063629602082608</v>
      </c>
    </row>
    <row r="113" spans="1:6" x14ac:dyDescent="0.2">
      <c r="A113" s="27" t="s">
        <v>112</v>
      </c>
      <c r="B113" s="24">
        <v>-15.510999999999999</v>
      </c>
      <c r="C113" s="25">
        <f t="shared" si="4"/>
        <v>8.0779999999999994</v>
      </c>
      <c r="D113" s="24">
        <v>-16.11</v>
      </c>
      <c r="E113" s="25">
        <f t="shared" si="5"/>
        <v>7.6779666666666699</v>
      </c>
      <c r="F113" s="26">
        <f t="shared" si="6"/>
        <v>7.6988771973260741</v>
      </c>
    </row>
    <row r="114" spans="1:6" x14ac:dyDescent="0.2">
      <c r="A114" s="27" t="s">
        <v>113</v>
      </c>
      <c r="B114" s="24">
        <v>-15.512</v>
      </c>
      <c r="C114" s="25">
        <f t="shared" si="4"/>
        <v>8.0769999999999982</v>
      </c>
      <c r="D114" s="24">
        <v>-16.109000000000002</v>
      </c>
      <c r="E114" s="25">
        <f t="shared" si="5"/>
        <v>7.6789666666666676</v>
      </c>
      <c r="F114" s="26">
        <f t="shared" si="6"/>
        <v>7.7008332301597155</v>
      </c>
    </row>
    <row r="115" spans="1:6" x14ac:dyDescent="0.2">
      <c r="A115" s="27" t="s">
        <v>114</v>
      </c>
      <c r="B115" s="24">
        <v>-15.519</v>
      </c>
      <c r="C115" s="25">
        <f t="shared" si="4"/>
        <v>8.0699999999999985</v>
      </c>
      <c r="D115" s="24">
        <v>-16.102</v>
      </c>
      <c r="E115" s="25">
        <f t="shared" si="5"/>
        <v>7.6859666666666691</v>
      </c>
      <c r="F115" s="26">
        <f t="shared" si="6"/>
        <v>7.7145390334572532</v>
      </c>
    </row>
    <row r="116" spans="1:6" x14ac:dyDescent="0.2">
      <c r="A116" s="27" t="s">
        <v>115</v>
      </c>
      <c r="B116" s="24">
        <v>-15.518000000000001</v>
      </c>
      <c r="C116" s="25">
        <f t="shared" si="4"/>
        <v>8.070999999999998</v>
      </c>
      <c r="D116" s="24">
        <v>-16.100000000000001</v>
      </c>
      <c r="E116" s="25">
        <f t="shared" si="5"/>
        <v>7.6879666666666679</v>
      </c>
      <c r="F116" s="26">
        <f t="shared" si="6"/>
        <v>7.7155903853301977</v>
      </c>
    </row>
    <row r="117" spans="1:6" x14ac:dyDescent="0.2">
      <c r="A117" s="27" t="s">
        <v>116</v>
      </c>
      <c r="B117" s="24">
        <v>-15.516999999999999</v>
      </c>
      <c r="C117" s="25">
        <f t="shared" si="4"/>
        <v>8.0719999999999992</v>
      </c>
      <c r="D117" s="24">
        <v>-16.103999999999999</v>
      </c>
      <c r="E117" s="25">
        <f t="shared" si="5"/>
        <v>7.6839666666666702</v>
      </c>
      <c r="F117" s="26">
        <f t="shared" si="6"/>
        <v>7.7106206640237902</v>
      </c>
    </row>
    <row r="118" spans="1:6" x14ac:dyDescent="0.2">
      <c r="A118" s="27" t="s">
        <v>117</v>
      </c>
      <c r="B118" s="24">
        <v>-15.521000000000001</v>
      </c>
      <c r="C118" s="25">
        <f t="shared" si="4"/>
        <v>8.0679999999999978</v>
      </c>
      <c r="D118" s="24">
        <v>-16.097000000000001</v>
      </c>
      <c r="E118" s="25">
        <f t="shared" si="5"/>
        <v>7.6909666666666681</v>
      </c>
      <c r="F118" s="26">
        <f t="shared" si="6"/>
        <v>7.7214712444224123</v>
      </c>
    </row>
    <row r="119" spans="1:6" x14ac:dyDescent="0.2">
      <c r="A119" s="27" t="s">
        <v>118</v>
      </c>
      <c r="B119" s="24">
        <v>-15.518000000000001</v>
      </c>
      <c r="C119" s="25">
        <f t="shared" si="4"/>
        <v>8.070999999999998</v>
      </c>
      <c r="D119" s="24">
        <v>-16.099</v>
      </c>
      <c r="E119" s="25">
        <f t="shared" si="5"/>
        <v>7.6889666666666692</v>
      </c>
      <c r="F119" s="26">
        <f t="shared" si="6"/>
        <v>7.7165939784413373</v>
      </c>
    </row>
    <row r="120" spans="1:6" x14ac:dyDescent="0.2">
      <c r="A120" s="27" t="s">
        <v>119</v>
      </c>
      <c r="B120" s="24">
        <v>-15.51</v>
      </c>
      <c r="C120" s="25">
        <f t="shared" si="4"/>
        <v>8.0789999999999988</v>
      </c>
      <c r="D120" s="24">
        <v>-16.103999999999999</v>
      </c>
      <c r="E120" s="25">
        <f t="shared" si="5"/>
        <v>7.6839666666666702</v>
      </c>
      <c r="F120" s="26">
        <f t="shared" si="6"/>
        <v>7.703939844040109</v>
      </c>
    </row>
    <row r="121" spans="1:6" x14ac:dyDescent="0.2">
      <c r="A121" s="27" t="s">
        <v>120</v>
      </c>
      <c r="B121" s="24">
        <v>-15.523</v>
      </c>
      <c r="C121" s="25">
        <f t="shared" si="4"/>
        <v>8.0659999999999989</v>
      </c>
      <c r="D121" s="24">
        <v>-16.097000000000001</v>
      </c>
      <c r="E121" s="25">
        <f t="shared" si="5"/>
        <v>7.6909666666666681</v>
      </c>
      <c r="F121" s="26">
        <f t="shared" si="6"/>
        <v>7.7233858170096719</v>
      </c>
    </row>
    <row r="122" spans="1:6" x14ac:dyDescent="0.2">
      <c r="A122" s="27" t="s">
        <v>121</v>
      </c>
      <c r="B122" s="24">
        <v>-15.518000000000001</v>
      </c>
      <c r="C122" s="25">
        <f t="shared" si="4"/>
        <v>8.070999999999998</v>
      </c>
      <c r="D122" s="24">
        <v>-16.096</v>
      </c>
      <c r="E122" s="25">
        <f t="shared" si="5"/>
        <v>7.6919666666666693</v>
      </c>
      <c r="F122" s="26">
        <f t="shared" si="6"/>
        <v>7.7196047577747535</v>
      </c>
    </row>
    <row r="123" spans="1:6" x14ac:dyDescent="0.2">
      <c r="A123" s="27" t="s">
        <v>122</v>
      </c>
      <c r="B123" s="24">
        <v>-15.516</v>
      </c>
      <c r="C123" s="25">
        <f t="shared" si="4"/>
        <v>8.0729999999999986</v>
      </c>
      <c r="D123" s="24">
        <v>-16.094000000000001</v>
      </c>
      <c r="E123" s="25">
        <f t="shared" si="5"/>
        <v>7.6939666666666682</v>
      </c>
      <c r="F123" s="26">
        <f t="shared" si="6"/>
        <v>7.719698996655521</v>
      </c>
    </row>
    <row r="124" spans="1:6" x14ac:dyDescent="0.2">
      <c r="A124" s="27" t="s">
        <v>123</v>
      </c>
      <c r="B124" s="24">
        <v>-15.51</v>
      </c>
      <c r="C124" s="25">
        <f t="shared" si="4"/>
        <v>8.0789999999999988</v>
      </c>
      <c r="D124" s="24">
        <v>-16.097000000000001</v>
      </c>
      <c r="E124" s="25">
        <f t="shared" si="5"/>
        <v>7.6909666666666681</v>
      </c>
      <c r="F124" s="26">
        <f t="shared" si="6"/>
        <v>7.7109580393613086</v>
      </c>
    </row>
    <row r="125" spans="1:6" x14ac:dyDescent="0.2">
      <c r="A125" s="27" t="s">
        <v>124</v>
      </c>
      <c r="B125" s="24">
        <v>-15.513999999999999</v>
      </c>
      <c r="C125" s="25">
        <f t="shared" si="4"/>
        <v>8.0749999999999993</v>
      </c>
      <c r="D125" s="24">
        <v>-16.097999999999999</v>
      </c>
      <c r="E125" s="25">
        <f t="shared" si="5"/>
        <v>7.6899666666666704</v>
      </c>
      <c r="F125" s="26">
        <f t="shared" si="6"/>
        <v>7.7137746130031006</v>
      </c>
    </row>
    <row r="126" spans="1:6" x14ac:dyDescent="0.2">
      <c r="A126" s="27" t="s">
        <v>125</v>
      </c>
      <c r="B126" s="24">
        <v>-15.499000000000001</v>
      </c>
      <c r="C126" s="25">
        <f t="shared" si="4"/>
        <v>8.0899999999999981</v>
      </c>
      <c r="D126" s="24">
        <v>-16.099</v>
      </c>
      <c r="E126" s="25">
        <f t="shared" si="5"/>
        <v>7.6889666666666692</v>
      </c>
      <c r="F126" s="26">
        <f t="shared" si="6"/>
        <v>7.6984709517923404</v>
      </c>
    </row>
    <row r="127" spans="1:6" x14ac:dyDescent="0.2">
      <c r="A127" s="27" t="s">
        <v>126</v>
      </c>
      <c r="B127" s="24">
        <v>-15.51</v>
      </c>
      <c r="C127" s="25">
        <f t="shared" si="4"/>
        <v>8.0789999999999988</v>
      </c>
      <c r="D127" s="24">
        <v>-16.09</v>
      </c>
      <c r="E127" s="25">
        <f t="shared" si="5"/>
        <v>7.6979666666666695</v>
      </c>
      <c r="F127" s="26">
        <f t="shared" si="6"/>
        <v>7.7179762346825136</v>
      </c>
    </row>
    <row r="128" spans="1:6" x14ac:dyDescent="0.2">
      <c r="A128" s="27" t="s">
        <v>127</v>
      </c>
      <c r="B128" s="24">
        <v>-15.506</v>
      </c>
      <c r="C128" s="25">
        <f t="shared" si="4"/>
        <v>8.0829999999999984</v>
      </c>
      <c r="D128" s="24">
        <v>-16.097000000000001</v>
      </c>
      <c r="E128" s="25">
        <f t="shared" si="5"/>
        <v>7.6909666666666681</v>
      </c>
      <c r="F128" s="26">
        <f t="shared" si="6"/>
        <v>7.7071421501917632</v>
      </c>
    </row>
    <row r="129" spans="1:6" x14ac:dyDescent="0.2">
      <c r="A129" s="27" t="s">
        <v>128</v>
      </c>
      <c r="B129" s="24">
        <v>-15.513</v>
      </c>
      <c r="C129" s="25">
        <f t="shared" si="4"/>
        <v>8.0759999999999987</v>
      </c>
      <c r="D129" s="24">
        <v>-16.096</v>
      </c>
      <c r="E129" s="25">
        <f t="shared" si="5"/>
        <v>7.6919666666666693</v>
      </c>
      <c r="F129" s="26">
        <f t="shared" si="6"/>
        <v>7.7148254086181316</v>
      </c>
    </row>
    <row r="130" spans="1:6" x14ac:dyDescent="0.2">
      <c r="A130" s="27" t="s">
        <v>129</v>
      </c>
      <c r="B130" s="24">
        <v>-15.499000000000001</v>
      </c>
      <c r="C130" s="25">
        <f t="shared" si="4"/>
        <v>8.0899999999999981</v>
      </c>
      <c r="D130" s="24">
        <v>-16.097000000000001</v>
      </c>
      <c r="E130" s="25">
        <f t="shared" si="5"/>
        <v>7.6909666666666681</v>
      </c>
      <c r="F130" s="26">
        <f t="shared" si="6"/>
        <v>7.7004734239802248</v>
      </c>
    </row>
    <row r="131" spans="1:6" x14ac:dyDescent="0.2">
      <c r="A131" s="27" t="s">
        <v>130</v>
      </c>
      <c r="B131" s="24">
        <v>-15.497999999999999</v>
      </c>
      <c r="C131" s="25">
        <f t="shared" si="4"/>
        <v>8.0909999999999993</v>
      </c>
      <c r="D131" s="24">
        <v>-16.088000000000001</v>
      </c>
      <c r="E131" s="25">
        <f t="shared" si="5"/>
        <v>7.6999666666666684</v>
      </c>
      <c r="F131" s="26">
        <f t="shared" si="6"/>
        <v>7.7085317018909922</v>
      </c>
    </row>
    <row r="132" spans="1:6" x14ac:dyDescent="0.2">
      <c r="A132" s="27" t="s">
        <v>131</v>
      </c>
      <c r="B132" s="24">
        <v>-15.497999999999999</v>
      </c>
      <c r="C132" s="25">
        <f t="shared" si="4"/>
        <v>8.0909999999999993</v>
      </c>
      <c r="D132" s="24">
        <v>-16.085000000000001</v>
      </c>
      <c r="E132" s="25">
        <f t="shared" si="5"/>
        <v>7.7029666666666685</v>
      </c>
      <c r="F132" s="26">
        <f t="shared" si="6"/>
        <v>7.7115350389321495</v>
      </c>
    </row>
    <row r="133" spans="1:6" x14ac:dyDescent="0.2">
      <c r="A133" s="27" t="s">
        <v>132</v>
      </c>
      <c r="B133" s="24">
        <v>-15.502000000000001</v>
      </c>
      <c r="C133" s="25">
        <f t="shared" si="4"/>
        <v>8.086999999999998</v>
      </c>
      <c r="D133" s="24">
        <v>-16.09</v>
      </c>
      <c r="E133" s="25">
        <f t="shared" si="5"/>
        <v>7.6979666666666695</v>
      </c>
      <c r="F133" s="26">
        <f t="shared" si="6"/>
        <v>7.710341288487701</v>
      </c>
    </row>
    <row r="134" spans="1:6" x14ac:dyDescent="0.2">
      <c r="A134" s="27" t="s">
        <v>133</v>
      </c>
      <c r="B134" s="24">
        <v>-15.503</v>
      </c>
      <c r="C134" s="25">
        <f t="shared" si="4"/>
        <v>8.0859999999999985</v>
      </c>
      <c r="D134" s="24">
        <v>-16.088999999999999</v>
      </c>
      <c r="E134" s="25">
        <f t="shared" si="5"/>
        <v>7.6989666666666707</v>
      </c>
      <c r="F134" s="26">
        <f t="shared" si="6"/>
        <v>7.7122965619589472</v>
      </c>
    </row>
    <row r="135" spans="1:6" x14ac:dyDescent="0.2">
      <c r="A135" s="27" t="s">
        <v>134</v>
      </c>
      <c r="B135" s="24">
        <v>-15.506</v>
      </c>
      <c r="C135" s="25">
        <f t="shared" si="4"/>
        <v>8.0829999999999984</v>
      </c>
      <c r="D135" s="24">
        <v>-16.093</v>
      </c>
      <c r="E135" s="25">
        <f t="shared" si="5"/>
        <v>7.6949666666666694</v>
      </c>
      <c r="F135" s="26">
        <f t="shared" si="6"/>
        <v>7.7111505629098147</v>
      </c>
    </row>
    <row r="136" spans="1:6" x14ac:dyDescent="0.2">
      <c r="A136" s="27" t="s">
        <v>135</v>
      </c>
      <c r="B136" s="24">
        <v>-15.503</v>
      </c>
      <c r="C136" s="25">
        <f t="shared" si="4"/>
        <v>8.0859999999999985</v>
      </c>
      <c r="D136" s="24">
        <v>-16.085999999999999</v>
      </c>
      <c r="E136" s="25">
        <f t="shared" si="5"/>
        <v>7.7019666666666708</v>
      </c>
      <c r="F136" s="26">
        <f t="shared" si="6"/>
        <v>7.715301756121697</v>
      </c>
    </row>
    <row r="137" spans="1:6" x14ac:dyDescent="0.2">
      <c r="A137" s="27" t="s">
        <v>136</v>
      </c>
      <c r="B137" s="24">
        <v>-15.502000000000001</v>
      </c>
      <c r="C137" s="25">
        <f t="shared" si="4"/>
        <v>8.086999999999998</v>
      </c>
      <c r="D137" s="24">
        <v>-16.085999999999999</v>
      </c>
      <c r="E137" s="25">
        <f t="shared" si="5"/>
        <v>7.7019666666666708</v>
      </c>
      <c r="F137" s="26">
        <f t="shared" si="6"/>
        <v>7.7143477185606582</v>
      </c>
    </row>
    <row r="138" spans="1:6" x14ac:dyDescent="0.2">
      <c r="A138" s="27" t="s">
        <v>137</v>
      </c>
      <c r="B138" s="24">
        <v>-15.500999999999999</v>
      </c>
      <c r="C138" s="25">
        <f t="shared" si="4"/>
        <v>8.0879999999999992</v>
      </c>
      <c r="D138" s="24">
        <v>-16.091000000000001</v>
      </c>
      <c r="E138" s="25">
        <f t="shared" si="5"/>
        <v>7.6969666666666683</v>
      </c>
      <c r="F138" s="26">
        <f t="shared" si="6"/>
        <v>7.7083864985163224</v>
      </c>
    </row>
    <row r="139" spans="1:6" x14ac:dyDescent="0.2">
      <c r="A139" s="27" t="s">
        <v>138</v>
      </c>
      <c r="B139" s="24">
        <v>-15.500999999999999</v>
      </c>
      <c r="C139" s="25">
        <f t="shared" si="4"/>
        <v>8.0879999999999992</v>
      </c>
      <c r="D139" s="24">
        <v>-16.09</v>
      </c>
      <c r="E139" s="25">
        <f t="shared" si="5"/>
        <v>7.6979666666666695</v>
      </c>
      <c r="F139" s="26">
        <f t="shared" si="6"/>
        <v>7.7093879821958486</v>
      </c>
    </row>
    <row r="140" spans="1:6" x14ac:dyDescent="0.2">
      <c r="A140" s="27" t="s">
        <v>139</v>
      </c>
      <c r="B140" s="24">
        <v>-15.513999999999999</v>
      </c>
      <c r="C140" s="25">
        <f t="shared" si="4"/>
        <v>8.0749999999999993</v>
      </c>
      <c r="D140" s="24">
        <v>-16.097000000000001</v>
      </c>
      <c r="E140" s="25">
        <f t="shared" si="5"/>
        <v>7.6909666666666681</v>
      </c>
      <c r="F140" s="26">
        <f t="shared" si="6"/>
        <v>7.71477770897833</v>
      </c>
    </row>
    <row r="141" spans="1:6" x14ac:dyDescent="0.2">
      <c r="A141" s="27" t="s">
        <v>140</v>
      </c>
      <c r="B141" s="24">
        <v>-15.5</v>
      </c>
      <c r="C141" s="25">
        <f t="shared" si="4"/>
        <v>8.0889999999999986</v>
      </c>
      <c r="D141" s="24">
        <v>-16.100000000000001</v>
      </c>
      <c r="E141" s="25">
        <f t="shared" si="5"/>
        <v>7.6879666666666679</v>
      </c>
      <c r="F141" s="26">
        <f t="shared" si="6"/>
        <v>7.6984213128940562</v>
      </c>
    </row>
    <row r="142" spans="1:6" x14ac:dyDescent="0.2">
      <c r="A142" s="27" t="s">
        <v>141</v>
      </c>
      <c r="B142" s="24">
        <v>-15.507999999999999</v>
      </c>
      <c r="C142" s="25">
        <f t="shared" si="4"/>
        <v>8.0809999999999995</v>
      </c>
      <c r="D142" s="24">
        <v>-16.106999999999999</v>
      </c>
      <c r="E142" s="25">
        <f t="shared" si="5"/>
        <v>7.6809666666666701</v>
      </c>
      <c r="F142" s="26">
        <f t="shared" si="6"/>
        <v>7.6990261106298759</v>
      </c>
    </row>
    <row r="143" spans="1:6" x14ac:dyDescent="0.2">
      <c r="A143" s="27" t="s">
        <v>142</v>
      </c>
      <c r="B143" s="24">
        <v>-15.523999999999999</v>
      </c>
      <c r="C143" s="25">
        <f t="shared" si="4"/>
        <v>8.0649999999999995</v>
      </c>
      <c r="D143" s="24">
        <v>-16.097999999999999</v>
      </c>
      <c r="E143" s="25">
        <f t="shared" si="5"/>
        <v>7.6899666666666704</v>
      </c>
      <c r="F143" s="26">
        <f t="shared" si="6"/>
        <v>7.7233391196528247</v>
      </c>
    </row>
    <row r="144" spans="1:6" x14ac:dyDescent="0.2">
      <c r="A144" s="27" t="s">
        <v>143</v>
      </c>
      <c r="B144" s="24">
        <v>-15.513</v>
      </c>
      <c r="C144" s="25">
        <f t="shared" si="4"/>
        <v>8.0759999999999987</v>
      </c>
      <c r="D144" s="24">
        <v>-16.096</v>
      </c>
      <c r="E144" s="25">
        <f t="shared" si="5"/>
        <v>7.6919666666666693</v>
      </c>
      <c r="F144" s="26">
        <f t="shared" si="6"/>
        <v>7.7148254086181316</v>
      </c>
    </row>
    <row r="145" spans="1:6" x14ac:dyDescent="0.2">
      <c r="A145" s="27" t="s">
        <v>144</v>
      </c>
      <c r="B145" s="24">
        <v>-15.505000000000001</v>
      </c>
      <c r="C145" s="25">
        <f t="shared" si="4"/>
        <v>8.0839999999999979</v>
      </c>
      <c r="D145" s="24">
        <v>-16.102</v>
      </c>
      <c r="E145" s="25">
        <f t="shared" si="5"/>
        <v>7.6859666666666691</v>
      </c>
      <c r="F145" s="26">
        <f t="shared" si="6"/>
        <v>7.7011788718456256</v>
      </c>
    </row>
    <row r="146" spans="1:6" x14ac:dyDescent="0.2">
      <c r="A146" s="27" t="s">
        <v>145</v>
      </c>
      <c r="B146" s="24">
        <v>-15.505000000000001</v>
      </c>
      <c r="C146" s="25">
        <f t="shared" si="4"/>
        <v>8.0839999999999979</v>
      </c>
      <c r="D146" s="24">
        <v>-16.085000000000001</v>
      </c>
      <c r="E146" s="25">
        <f t="shared" si="5"/>
        <v>7.7029666666666685</v>
      </c>
      <c r="F146" s="26">
        <f t="shared" si="6"/>
        <v>7.7182125185551742</v>
      </c>
    </row>
    <row r="147" spans="1:6" x14ac:dyDescent="0.2">
      <c r="A147" s="27" t="s">
        <v>146</v>
      </c>
      <c r="B147" s="24">
        <v>-15.503</v>
      </c>
      <c r="C147" s="25">
        <f t="shared" si="4"/>
        <v>8.0859999999999985</v>
      </c>
      <c r="D147" s="24">
        <v>-16.088999999999999</v>
      </c>
      <c r="E147" s="25">
        <f t="shared" si="5"/>
        <v>7.6989666666666707</v>
      </c>
      <c r="F147" s="26">
        <f t="shared" si="6"/>
        <v>7.7122965619589472</v>
      </c>
    </row>
    <row r="148" spans="1:6" x14ac:dyDescent="0.2">
      <c r="A148" s="27" t="s">
        <v>147</v>
      </c>
      <c r="B148" s="24">
        <v>-15.502000000000001</v>
      </c>
      <c r="C148" s="25">
        <f t="shared" si="4"/>
        <v>8.086999999999998</v>
      </c>
      <c r="D148" s="24">
        <v>-16.088999999999999</v>
      </c>
      <c r="E148" s="25">
        <f t="shared" si="5"/>
        <v>7.6989666666666707</v>
      </c>
      <c r="F148" s="26">
        <f t="shared" si="6"/>
        <v>7.7113428960059416</v>
      </c>
    </row>
    <row r="149" spans="1:6" x14ac:dyDescent="0.2">
      <c r="A149" s="27" t="s">
        <v>148</v>
      </c>
      <c r="B149" s="24">
        <v>-15.505000000000001</v>
      </c>
      <c r="C149" s="25">
        <f t="shared" si="4"/>
        <v>8.0839999999999979</v>
      </c>
      <c r="D149" s="24">
        <v>-16.093</v>
      </c>
      <c r="E149" s="25">
        <f t="shared" si="5"/>
        <v>7.6949666666666694</v>
      </c>
      <c r="F149" s="26">
        <f t="shared" si="6"/>
        <v>7.710196684809504</v>
      </c>
    </row>
    <row r="150" spans="1:6" x14ac:dyDescent="0.2">
      <c r="A150" s="27" t="s">
        <v>149</v>
      </c>
      <c r="B150" s="24">
        <v>-15.496</v>
      </c>
      <c r="C150" s="25">
        <f t="shared" si="4"/>
        <v>8.0929999999999982</v>
      </c>
      <c r="D150" s="24">
        <v>-16.082000000000001</v>
      </c>
      <c r="E150" s="25">
        <f t="shared" si="5"/>
        <v>7.7059666666666686</v>
      </c>
      <c r="F150" s="26">
        <f t="shared" si="6"/>
        <v>7.7126319041146703</v>
      </c>
    </row>
    <row r="151" spans="1:6" x14ac:dyDescent="0.2">
      <c r="A151" s="27" t="s">
        <v>150</v>
      </c>
      <c r="B151" s="24">
        <v>-15.505000000000001</v>
      </c>
      <c r="C151" s="25">
        <f t="shared" si="4"/>
        <v>8.0839999999999979</v>
      </c>
      <c r="D151" s="24">
        <v>-16.088000000000001</v>
      </c>
      <c r="E151" s="25">
        <f t="shared" si="5"/>
        <v>7.6999666666666684</v>
      </c>
      <c r="F151" s="26">
        <f t="shared" si="6"/>
        <v>7.7152065809005475</v>
      </c>
    </row>
    <row r="152" spans="1:6" x14ac:dyDescent="0.2">
      <c r="A152" s="27" t="s">
        <v>151</v>
      </c>
      <c r="B152" s="24">
        <v>-15.497999999999999</v>
      </c>
      <c r="C152" s="25">
        <f t="shared" si="4"/>
        <v>8.0909999999999993</v>
      </c>
      <c r="D152" s="24">
        <v>-16.093</v>
      </c>
      <c r="E152" s="25">
        <f t="shared" si="5"/>
        <v>7.6949666666666694</v>
      </c>
      <c r="F152" s="26">
        <f t="shared" si="6"/>
        <v>7.7035261401557316</v>
      </c>
    </row>
    <row r="153" spans="1:6" x14ac:dyDescent="0.2">
      <c r="A153" s="27" t="s">
        <v>152</v>
      </c>
      <c r="B153" s="24">
        <v>-15.505000000000001</v>
      </c>
      <c r="C153" s="25">
        <f t="shared" si="4"/>
        <v>8.0839999999999979</v>
      </c>
      <c r="D153" s="24">
        <v>-16.088000000000001</v>
      </c>
      <c r="E153" s="25">
        <f t="shared" si="5"/>
        <v>7.6999666666666684</v>
      </c>
      <c r="F153" s="26">
        <f t="shared" si="6"/>
        <v>7.7152065809005475</v>
      </c>
    </row>
    <row r="154" spans="1:6" x14ac:dyDescent="0.2">
      <c r="A154" s="27" t="s">
        <v>153</v>
      </c>
      <c r="B154" s="24">
        <v>-15.494</v>
      </c>
      <c r="C154" s="25">
        <f t="shared" si="4"/>
        <v>8.0949999999999989</v>
      </c>
      <c r="D154" s="24">
        <v>-16.079999999999998</v>
      </c>
      <c r="E154" s="25">
        <f t="shared" si="5"/>
        <v>7.7079666666666711</v>
      </c>
      <c r="F154" s="26">
        <f t="shared" si="6"/>
        <v>7.7127276096355821</v>
      </c>
    </row>
    <row r="155" spans="1:6" x14ac:dyDescent="0.2">
      <c r="A155" s="27" t="s">
        <v>154</v>
      </c>
      <c r="B155" s="24">
        <v>-15.492000000000001</v>
      </c>
      <c r="C155" s="25">
        <f t="shared" si="4"/>
        <v>8.0969999999999978</v>
      </c>
      <c r="D155" s="24">
        <v>-16.087</v>
      </c>
      <c r="E155" s="25">
        <f t="shared" si="5"/>
        <v>7.7009666666666696</v>
      </c>
      <c r="F155" s="26">
        <f t="shared" si="6"/>
        <v>7.7038199333086377</v>
      </c>
    </row>
    <row r="156" spans="1:6" x14ac:dyDescent="0.2">
      <c r="A156" s="27" t="s">
        <v>155</v>
      </c>
      <c r="B156" s="24">
        <v>-15.497</v>
      </c>
      <c r="C156" s="25">
        <f t="shared" si="4"/>
        <v>8.0919999999999987</v>
      </c>
      <c r="D156" s="24">
        <v>-16.09</v>
      </c>
      <c r="E156" s="25">
        <f t="shared" si="5"/>
        <v>7.6979666666666695</v>
      </c>
      <c r="F156" s="26">
        <f t="shared" si="6"/>
        <v>7.705577113198224</v>
      </c>
    </row>
    <row r="157" spans="1:6" x14ac:dyDescent="0.2">
      <c r="A157" s="27" t="s">
        <v>156</v>
      </c>
      <c r="B157" s="24">
        <v>-15.506</v>
      </c>
      <c r="C157" s="25">
        <f t="shared" si="4"/>
        <v>8.0829999999999984</v>
      </c>
      <c r="D157" s="24">
        <v>-16.077999999999999</v>
      </c>
      <c r="E157" s="25">
        <f t="shared" si="5"/>
        <v>7.70996666666667</v>
      </c>
      <c r="F157" s="26">
        <f t="shared" si="6"/>
        <v>7.7261821106025028</v>
      </c>
    </row>
    <row r="158" spans="1:6" x14ac:dyDescent="0.2">
      <c r="A158" s="27" t="s">
        <v>157</v>
      </c>
      <c r="B158" s="24">
        <v>-15.486000000000001</v>
      </c>
      <c r="C158" s="25">
        <f t="shared" si="4"/>
        <v>8.102999999999998</v>
      </c>
      <c r="D158" s="24">
        <v>-16.079000000000001</v>
      </c>
      <c r="E158" s="25">
        <f t="shared" si="5"/>
        <v>7.7089666666666687</v>
      </c>
      <c r="F158" s="26">
        <f t="shared" si="6"/>
        <v>7.7061125509070756</v>
      </c>
    </row>
    <row r="159" spans="1:6" x14ac:dyDescent="0.2">
      <c r="A159" s="27" t="s">
        <v>158</v>
      </c>
      <c r="B159" s="24">
        <v>-15.507999999999999</v>
      </c>
      <c r="C159" s="25">
        <f t="shared" si="4"/>
        <v>8.0809999999999995</v>
      </c>
      <c r="D159" s="24">
        <v>-16.093</v>
      </c>
      <c r="E159" s="25">
        <f t="shared" si="5"/>
        <v>7.6949666666666694</v>
      </c>
      <c r="F159" s="26">
        <f t="shared" si="6"/>
        <v>7.7130590273481028</v>
      </c>
    </row>
    <row r="160" spans="1:6" x14ac:dyDescent="0.2">
      <c r="A160" s="27" t="s">
        <v>159</v>
      </c>
      <c r="B160" s="24">
        <v>-15.500999999999999</v>
      </c>
      <c r="C160" s="25">
        <f t="shared" si="4"/>
        <v>8.0879999999999992</v>
      </c>
      <c r="D160" s="24">
        <v>-16.091000000000001</v>
      </c>
      <c r="E160" s="25">
        <f t="shared" si="5"/>
        <v>7.6969666666666683</v>
      </c>
      <c r="F160" s="26">
        <f t="shared" si="6"/>
        <v>7.7083864985163224</v>
      </c>
    </row>
    <row r="161" spans="1:6" x14ac:dyDescent="0.2">
      <c r="A161" s="27" t="s">
        <v>160</v>
      </c>
      <c r="B161" s="24">
        <v>-15.493</v>
      </c>
      <c r="C161" s="25">
        <f t="shared" si="4"/>
        <v>8.0959999999999983</v>
      </c>
      <c r="D161" s="24">
        <v>-16.088999999999999</v>
      </c>
      <c r="E161" s="25">
        <f t="shared" si="5"/>
        <v>7.6989666666666707</v>
      </c>
      <c r="F161" s="26">
        <f t="shared" si="6"/>
        <v>7.7027705039525749</v>
      </c>
    </row>
    <row r="162" spans="1:6" x14ac:dyDescent="0.2">
      <c r="A162" s="27" t="s">
        <v>161</v>
      </c>
      <c r="B162" s="24">
        <v>-15.481999999999999</v>
      </c>
      <c r="C162" s="25">
        <f t="shared" ref="C162:C225" si="7">B162-$B$26*$C$12-$C$26</f>
        <v>8.1069999999999993</v>
      </c>
      <c r="D162" s="24">
        <v>-16.079999999999998</v>
      </c>
      <c r="E162" s="25">
        <f t="shared" ref="E162:E225" si="8">D162-$B$26*$B$8-$C$26</f>
        <v>7.7079666666666711</v>
      </c>
      <c r="F162" s="26">
        <f t="shared" ref="F162:F225" si="9">(8.1*E162)/C162</f>
        <v>7.7013112125323842</v>
      </c>
    </row>
    <row r="163" spans="1:6" x14ac:dyDescent="0.2">
      <c r="A163" s="27" t="s">
        <v>162</v>
      </c>
      <c r="B163" s="24">
        <v>-15.492000000000001</v>
      </c>
      <c r="C163" s="25">
        <f t="shared" si="7"/>
        <v>8.0969999999999978</v>
      </c>
      <c r="D163" s="24">
        <v>-16.076000000000001</v>
      </c>
      <c r="E163" s="25">
        <f t="shared" si="8"/>
        <v>7.7119666666666689</v>
      </c>
      <c r="F163" s="26">
        <f t="shared" si="9"/>
        <v>7.7148240088921858</v>
      </c>
    </row>
    <row r="164" spans="1:6" x14ac:dyDescent="0.2">
      <c r="A164" s="27" t="s">
        <v>163</v>
      </c>
      <c r="B164" s="24">
        <v>-15.494999999999999</v>
      </c>
      <c r="C164" s="25">
        <f t="shared" si="7"/>
        <v>8.0939999999999994</v>
      </c>
      <c r="D164" s="24">
        <v>-16.068999999999999</v>
      </c>
      <c r="E164" s="25">
        <f t="shared" si="8"/>
        <v>7.7189666666666703</v>
      </c>
      <c r="F164" s="26">
        <f t="shared" si="9"/>
        <v>7.7246886582653858</v>
      </c>
    </row>
    <row r="165" spans="1:6" x14ac:dyDescent="0.2">
      <c r="A165" s="27" t="s">
        <v>164</v>
      </c>
      <c r="B165" s="24">
        <v>-15.494</v>
      </c>
      <c r="C165" s="25">
        <f t="shared" si="7"/>
        <v>8.0949999999999989</v>
      </c>
      <c r="D165" s="24">
        <v>-16.085999999999999</v>
      </c>
      <c r="E165" s="25">
        <f t="shared" si="8"/>
        <v>7.7019666666666708</v>
      </c>
      <c r="F165" s="26">
        <f t="shared" si="9"/>
        <v>7.7067239036442299</v>
      </c>
    </row>
    <row r="166" spans="1:6" x14ac:dyDescent="0.2">
      <c r="A166" s="27" t="s">
        <v>165</v>
      </c>
      <c r="B166" s="24">
        <v>-15.504</v>
      </c>
      <c r="C166" s="25">
        <f t="shared" si="7"/>
        <v>8.0849999999999991</v>
      </c>
      <c r="D166" s="24">
        <v>-16.076000000000001</v>
      </c>
      <c r="E166" s="25">
        <f t="shared" si="8"/>
        <v>7.7119666666666689</v>
      </c>
      <c r="F166" s="26">
        <f t="shared" si="9"/>
        <v>7.7262745825602996</v>
      </c>
    </row>
    <row r="167" spans="1:6" x14ac:dyDescent="0.2">
      <c r="A167" s="27" t="s">
        <v>166</v>
      </c>
      <c r="B167" s="24">
        <v>-15.505000000000001</v>
      </c>
      <c r="C167" s="25">
        <f t="shared" si="7"/>
        <v>8.0839999999999979</v>
      </c>
      <c r="D167" s="24">
        <v>-16.088000000000001</v>
      </c>
      <c r="E167" s="25">
        <f t="shared" si="8"/>
        <v>7.6999666666666684</v>
      </c>
      <c r="F167" s="26">
        <f t="shared" si="9"/>
        <v>7.7152065809005475</v>
      </c>
    </row>
    <row r="168" spans="1:6" x14ac:dyDescent="0.2">
      <c r="A168" s="27" t="s">
        <v>167</v>
      </c>
      <c r="B168" s="24">
        <v>-15.49</v>
      </c>
      <c r="C168" s="25">
        <f t="shared" si="7"/>
        <v>8.0989999999999984</v>
      </c>
      <c r="D168" s="24">
        <v>-16.088999999999999</v>
      </c>
      <c r="E168" s="25">
        <f t="shared" si="8"/>
        <v>7.6989666666666707</v>
      </c>
      <c r="F168" s="26">
        <f t="shared" si="9"/>
        <v>7.6999172737375039</v>
      </c>
    </row>
    <row r="169" spans="1:6" x14ac:dyDescent="0.2">
      <c r="A169" s="27" t="s">
        <v>168</v>
      </c>
      <c r="B169" s="24">
        <v>-15.502000000000001</v>
      </c>
      <c r="C169" s="25">
        <f t="shared" si="7"/>
        <v>8.086999999999998</v>
      </c>
      <c r="D169" s="24">
        <v>-16.091000000000001</v>
      </c>
      <c r="E169" s="25">
        <f t="shared" si="8"/>
        <v>7.6969666666666683</v>
      </c>
      <c r="F169" s="26">
        <f t="shared" si="9"/>
        <v>7.7093396809694603</v>
      </c>
    </row>
    <row r="170" spans="1:6" x14ac:dyDescent="0.2">
      <c r="A170" s="27" t="s">
        <v>169</v>
      </c>
      <c r="B170" s="24">
        <v>-15.493</v>
      </c>
      <c r="C170" s="25">
        <f t="shared" si="7"/>
        <v>8.0959999999999983</v>
      </c>
      <c r="D170" s="24">
        <v>-16.082999999999998</v>
      </c>
      <c r="E170" s="25">
        <f t="shared" si="8"/>
        <v>7.704966666666671</v>
      </c>
      <c r="F170" s="26">
        <f t="shared" si="9"/>
        <v>7.7087734683794524</v>
      </c>
    </row>
    <row r="171" spans="1:6" x14ac:dyDescent="0.2">
      <c r="A171" s="27" t="s">
        <v>170</v>
      </c>
      <c r="B171" s="24">
        <v>-15.496</v>
      </c>
      <c r="C171" s="25">
        <f t="shared" si="7"/>
        <v>8.0929999999999982</v>
      </c>
      <c r="D171" s="24">
        <v>-16.079000000000001</v>
      </c>
      <c r="E171" s="25">
        <f t="shared" si="8"/>
        <v>7.7089666666666687</v>
      </c>
      <c r="F171" s="26">
        <f t="shared" si="9"/>
        <v>7.7156344989497132</v>
      </c>
    </row>
    <row r="172" spans="1:6" x14ac:dyDescent="0.2">
      <c r="A172" s="27" t="s">
        <v>171</v>
      </c>
      <c r="B172" s="24">
        <v>-15.488</v>
      </c>
      <c r="C172" s="25">
        <f t="shared" si="7"/>
        <v>8.1009999999999991</v>
      </c>
      <c r="D172" s="24">
        <v>-16.071000000000002</v>
      </c>
      <c r="E172" s="25">
        <f t="shared" si="8"/>
        <v>7.7169666666666679</v>
      </c>
      <c r="F172" s="26">
        <f t="shared" si="9"/>
        <v>7.7160140723367503</v>
      </c>
    </row>
    <row r="173" spans="1:6" x14ac:dyDescent="0.2">
      <c r="A173" s="27" t="s">
        <v>172</v>
      </c>
      <c r="B173" s="24">
        <v>-15.507999999999999</v>
      </c>
      <c r="C173" s="25">
        <f t="shared" si="7"/>
        <v>8.0809999999999995</v>
      </c>
      <c r="D173" s="24">
        <v>-16.084</v>
      </c>
      <c r="E173" s="25">
        <f t="shared" si="8"/>
        <v>7.7039666666666697</v>
      </c>
      <c r="F173" s="26">
        <f t="shared" si="9"/>
        <v>7.7220801880955356</v>
      </c>
    </row>
    <row r="174" spans="1:6" x14ac:dyDescent="0.2">
      <c r="A174" s="27" t="s">
        <v>173</v>
      </c>
      <c r="B174" s="24">
        <v>-15.496</v>
      </c>
      <c r="C174" s="25">
        <f t="shared" si="7"/>
        <v>8.0929999999999982</v>
      </c>
      <c r="D174" s="24">
        <v>-16.079000000000001</v>
      </c>
      <c r="E174" s="25">
        <f t="shared" si="8"/>
        <v>7.7089666666666687</v>
      </c>
      <c r="F174" s="26">
        <f t="shared" si="9"/>
        <v>7.7156344989497132</v>
      </c>
    </row>
    <row r="175" spans="1:6" x14ac:dyDescent="0.2">
      <c r="A175" s="27" t="s">
        <v>174</v>
      </c>
      <c r="B175" s="24">
        <v>-15.507</v>
      </c>
      <c r="C175" s="25">
        <f t="shared" si="7"/>
        <v>8.081999999999999</v>
      </c>
      <c r="D175" s="24">
        <v>-16.081</v>
      </c>
      <c r="E175" s="25">
        <f t="shared" si="8"/>
        <v>7.7069666666666699</v>
      </c>
      <c r="F175" s="26">
        <f t="shared" si="9"/>
        <v>7.7241314031180446</v>
      </c>
    </row>
    <row r="176" spans="1:6" x14ac:dyDescent="0.2">
      <c r="A176" s="27" t="s">
        <v>175</v>
      </c>
      <c r="B176" s="24">
        <v>-15.492000000000001</v>
      </c>
      <c r="C176" s="25">
        <f t="shared" si="7"/>
        <v>8.0969999999999978</v>
      </c>
      <c r="D176" s="24">
        <v>-16.076000000000001</v>
      </c>
      <c r="E176" s="25">
        <f t="shared" si="8"/>
        <v>7.7119666666666689</v>
      </c>
      <c r="F176" s="26">
        <f t="shared" si="9"/>
        <v>7.7148240088921858</v>
      </c>
    </row>
    <row r="177" spans="1:6" x14ac:dyDescent="0.2">
      <c r="A177" s="27" t="s">
        <v>176</v>
      </c>
      <c r="B177" s="24">
        <v>-15.492000000000001</v>
      </c>
      <c r="C177" s="25">
        <f t="shared" si="7"/>
        <v>8.0969999999999978</v>
      </c>
      <c r="D177" s="24">
        <v>-16.082999999999998</v>
      </c>
      <c r="E177" s="25">
        <f t="shared" si="8"/>
        <v>7.704966666666671</v>
      </c>
      <c r="F177" s="26">
        <f t="shared" si="9"/>
        <v>7.707821415339021</v>
      </c>
    </row>
    <row r="178" spans="1:6" x14ac:dyDescent="0.2">
      <c r="A178" s="27" t="s">
        <v>177</v>
      </c>
      <c r="B178" s="24">
        <v>-15.483000000000001</v>
      </c>
      <c r="C178" s="25">
        <f t="shared" si="7"/>
        <v>8.1059999999999981</v>
      </c>
      <c r="D178" s="24">
        <v>-16.085999999999999</v>
      </c>
      <c r="E178" s="25">
        <f t="shared" si="8"/>
        <v>7.7019666666666708</v>
      </c>
      <c r="F178" s="26">
        <f t="shared" si="9"/>
        <v>7.6962657290895686</v>
      </c>
    </row>
    <row r="179" spans="1:6" x14ac:dyDescent="0.2">
      <c r="A179" s="27" t="s">
        <v>178</v>
      </c>
      <c r="B179" s="24">
        <v>-15.500999999999999</v>
      </c>
      <c r="C179" s="25">
        <f t="shared" si="7"/>
        <v>8.0879999999999992</v>
      </c>
      <c r="D179" s="24">
        <v>-16.076000000000001</v>
      </c>
      <c r="E179" s="25">
        <f t="shared" si="8"/>
        <v>7.7119666666666689</v>
      </c>
      <c r="F179" s="26">
        <f t="shared" si="9"/>
        <v>7.7234087537092009</v>
      </c>
    </row>
    <row r="180" spans="1:6" x14ac:dyDescent="0.2">
      <c r="A180" s="27" t="s">
        <v>179</v>
      </c>
      <c r="B180" s="24">
        <v>-15.502000000000001</v>
      </c>
      <c r="C180" s="25">
        <f t="shared" si="7"/>
        <v>8.086999999999998</v>
      </c>
      <c r="D180" s="24">
        <v>-16.088000000000001</v>
      </c>
      <c r="E180" s="25">
        <f t="shared" si="8"/>
        <v>7.6999666666666684</v>
      </c>
      <c r="F180" s="26">
        <f t="shared" si="9"/>
        <v>7.7123445035241778</v>
      </c>
    </row>
    <row r="181" spans="1:6" x14ac:dyDescent="0.2">
      <c r="A181" s="27" t="s">
        <v>180</v>
      </c>
      <c r="B181" s="24">
        <v>-15.49</v>
      </c>
      <c r="C181" s="25">
        <f t="shared" si="7"/>
        <v>8.0989999999999984</v>
      </c>
      <c r="D181" s="24">
        <v>-16.087</v>
      </c>
      <c r="E181" s="25">
        <f t="shared" si="8"/>
        <v>7.7009666666666696</v>
      </c>
      <c r="F181" s="26">
        <f t="shared" si="9"/>
        <v>7.7019175206815698</v>
      </c>
    </row>
    <row r="182" spans="1:6" x14ac:dyDescent="0.2">
      <c r="A182" s="27" t="s">
        <v>181</v>
      </c>
      <c r="B182" s="24">
        <v>-15.488</v>
      </c>
      <c r="C182" s="25">
        <f t="shared" si="7"/>
        <v>8.1009999999999991</v>
      </c>
      <c r="D182" s="24">
        <v>-16.077999999999999</v>
      </c>
      <c r="E182" s="25">
        <f t="shared" si="8"/>
        <v>7.70996666666667</v>
      </c>
      <c r="F182" s="26">
        <f t="shared" si="9"/>
        <v>7.7090149364276046</v>
      </c>
    </row>
    <row r="183" spans="1:6" x14ac:dyDescent="0.2">
      <c r="A183" s="27" t="s">
        <v>182</v>
      </c>
      <c r="B183" s="24">
        <v>-15.496</v>
      </c>
      <c r="C183" s="25">
        <f t="shared" si="7"/>
        <v>8.0929999999999982</v>
      </c>
      <c r="D183" s="24">
        <v>-16.082999999999998</v>
      </c>
      <c r="E183" s="25">
        <f t="shared" si="8"/>
        <v>7.704966666666671</v>
      </c>
      <c r="F183" s="26">
        <f t="shared" si="9"/>
        <v>7.7116310391696583</v>
      </c>
    </row>
    <row r="184" spans="1:6" x14ac:dyDescent="0.2">
      <c r="A184" s="27" t="s">
        <v>183</v>
      </c>
      <c r="B184" s="24">
        <v>-15.494999999999999</v>
      </c>
      <c r="C184" s="25">
        <f t="shared" si="7"/>
        <v>8.0939999999999994</v>
      </c>
      <c r="D184" s="24">
        <v>-16.085000000000001</v>
      </c>
      <c r="E184" s="25">
        <f t="shared" si="8"/>
        <v>7.7029666666666685</v>
      </c>
      <c r="F184" s="26">
        <f t="shared" si="9"/>
        <v>7.7086767976278745</v>
      </c>
    </row>
    <row r="185" spans="1:6" x14ac:dyDescent="0.2">
      <c r="A185" s="27" t="s">
        <v>184</v>
      </c>
      <c r="B185" s="24">
        <v>-15.484</v>
      </c>
      <c r="C185" s="25">
        <f t="shared" si="7"/>
        <v>8.1049999999999986</v>
      </c>
      <c r="D185" s="24">
        <v>-16.076000000000001</v>
      </c>
      <c r="E185" s="25">
        <f t="shared" si="8"/>
        <v>7.7119666666666689</v>
      </c>
      <c r="F185" s="26">
        <f t="shared" si="9"/>
        <v>7.7072091301665671</v>
      </c>
    </row>
    <row r="186" spans="1:6" x14ac:dyDescent="0.2">
      <c r="A186" s="27" t="s">
        <v>185</v>
      </c>
      <c r="B186" s="24">
        <v>-15.487</v>
      </c>
      <c r="C186" s="25">
        <f t="shared" si="7"/>
        <v>8.1019999999999985</v>
      </c>
      <c r="D186" s="24">
        <v>-16.068999999999999</v>
      </c>
      <c r="E186" s="25">
        <f t="shared" si="8"/>
        <v>7.7189666666666703</v>
      </c>
      <c r="F186" s="26">
        <f t="shared" si="9"/>
        <v>7.7170612194519919</v>
      </c>
    </row>
    <row r="187" spans="1:6" x14ac:dyDescent="0.2">
      <c r="A187" s="27" t="s">
        <v>186</v>
      </c>
      <c r="B187" s="24">
        <v>-15.483000000000001</v>
      </c>
      <c r="C187" s="25">
        <f t="shared" si="7"/>
        <v>8.1059999999999981</v>
      </c>
      <c r="D187" s="24">
        <v>-16.085999999999999</v>
      </c>
      <c r="E187" s="25">
        <f t="shared" si="8"/>
        <v>7.7019666666666708</v>
      </c>
      <c r="F187" s="26">
        <f t="shared" si="9"/>
        <v>7.6962657290895686</v>
      </c>
    </row>
    <row r="188" spans="1:6" x14ac:dyDescent="0.2">
      <c r="A188" s="27" t="s">
        <v>187</v>
      </c>
      <c r="B188" s="24">
        <v>-15.504</v>
      </c>
      <c r="C188" s="25">
        <f t="shared" si="7"/>
        <v>8.0849999999999991</v>
      </c>
      <c r="D188" s="24">
        <v>-16.077999999999999</v>
      </c>
      <c r="E188" s="25">
        <f t="shared" si="8"/>
        <v>7.70996666666667</v>
      </c>
      <c r="F188" s="26">
        <f t="shared" si="9"/>
        <v>7.7242708719851612</v>
      </c>
    </row>
    <row r="189" spans="1:6" x14ac:dyDescent="0.2">
      <c r="A189" s="27" t="s">
        <v>188</v>
      </c>
      <c r="B189" s="24">
        <v>-15.486000000000001</v>
      </c>
      <c r="C189" s="25">
        <f t="shared" si="7"/>
        <v>8.102999999999998</v>
      </c>
      <c r="D189" s="24">
        <v>-16.079999999999998</v>
      </c>
      <c r="E189" s="25">
        <f t="shared" si="8"/>
        <v>7.7079666666666711</v>
      </c>
      <c r="F189" s="26">
        <f t="shared" si="9"/>
        <v>7.7051129211403238</v>
      </c>
    </row>
    <row r="190" spans="1:6" x14ac:dyDescent="0.2">
      <c r="A190" s="27" t="s">
        <v>189</v>
      </c>
      <c r="B190" s="24">
        <v>-15.471</v>
      </c>
      <c r="C190" s="25">
        <f t="shared" si="7"/>
        <v>8.1179999999999986</v>
      </c>
      <c r="D190" s="24">
        <v>-16.076000000000001</v>
      </c>
      <c r="E190" s="25">
        <f t="shared" si="8"/>
        <v>7.7119666666666689</v>
      </c>
      <c r="F190" s="26">
        <f t="shared" si="9"/>
        <v>7.6948669623059898</v>
      </c>
    </row>
    <row r="191" spans="1:6" x14ac:dyDescent="0.2">
      <c r="A191" s="27" t="s">
        <v>190</v>
      </c>
      <c r="B191" s="24">
        <v>-15.5</v>
      </c>
      <c r="C191" s="25">
        <f t="shared" si="7"/>
        <v>8.0889999999999986</v>
      </c>
      <c r="D191" s="24">
        <v>-16.074000000000002</v>
      </c>
      <c r="E191" s="25">
        <f t="shared" si="8"/>
        <v>7.7139666666666677</v>
      </c>
      <c r="F191" s="26">
        <f t="shared" si="9"/>
        <v>7.7244566695512438</v>
      </c>
    </row>
    <row r="192" spans="1:6" x14ac:dyDescent="0.2">
      <c r="A192" s="27" t="s">
        <v>191</v>
      </c>
      <c r="B192" s="24">
        <v>-15.486000000000001</v>
      </c>
      <c r="C192" s="25">
        <f t="shared" si="7"/>
        <v>8.102999999999998</v>
      </c>
      <c r="D192" s="24">
        <v>-16.073</v>
      </c>
      <c r="E192" s="25">
        <f t="shared" si="8"/>
        <v>7.714966666666669</v>
      </c>
      <c r="F192" s="26">
        <f t="shared" si="9"/>
        <v>7.7121103295075937</v>
      </c>
    </row>
    <row r="193" spans="1:6" x14ac:dyDescent="0.2">
      <c r="A193" s="27" t="s">
        <v>192</v>
      </c>
      <c r="B193" s="24">
        <v>-15.481</v>
      </c>
      <c r="C193" s="25">
        <f t="shared" si="7"/>
        <v>8.1079999999999988</v>
      </c>
      <c r="D193" s="24">
        <v>-16.074000000000002</v>
      </c>
      <c r="E193" s="25">
        <f t="shared" si="8"/>
        <v>7.7139666666666677</v>
      </c>
      <c r="F193" s="26">
        <f t="shared" si="9"/>
        <v>7.7063554514060204</v>
      </c>
    </row>
    <row r="194" spans="1:6" x14ac:dyDescent="0.2">
      <c r="A194" s="27" t="s">
        <v>193</v>
      </c>
      <c r="B194" s="24">
        <v>-15.487</v>
      </c>
      <c r="C194" s="25">
        <f t="shared" si="7"/>
        <v>8.1019999999999985</v>
      </c>
      <c r="D194" s="24">
        <v>-16.077000000000002</v>
      </c>
      <c r="E194" s="25">
        <f t="shared" si="8"/>
        <v>7.7109666666666676</v>
      </c>
      <c r="F194" s="26">
        <f t="shared" si="9"/>
        <v>7.7090631942730212</v>
      </c>
    </row>
    <row r="195" spans="1:6" x14ac:dyDescent="0.2">
      <c r="A195" s="27" t="s">
        <v>194</v>
      </c>
      <c r="B195" s="24">
        <v>-15.494999999999999</v>
      </c>
      <c r="C195" s="25">
        <f t="shared" si="7"/>
        <v>8.0939999999999994</v>
      </c>
      <c r="D195" s="24">
        <v>-16.076000000000001</v>
      </c>
      <c r="E195" s="25">
        <f t="shared" si="8"/>
        <v>7.7119666666666689</v>
      </c>
      <c r="F195" s="26">
        <f t="shared" si="9"/>
        <v>7.7176834692364737</v>
      </c>
    </row>
    <row r="196" spans="1:6" x14ac:dyDescent="0.2">
      <c r="A196" s="27" t="s">
        <v>195</v>
      </c>
      <c r="B196" s="24">
        <v>-15.487</v>
      </c>
      <c r="C196" s="25">
        <f t="shared" si="7"/>
        <v>8.1019999999999985</v>
      </c>
      <c r="D196" s="24">
        <v>-16.071000000000002</v>
      </c>
      <c r="E196" s="25">
        <f t="shared" si="8"/>
        <v>7.7169666666666679</v>
      </c>
      <c r="F196" s="26">
        <f t="shared" si="9"/>
        <v>7.7150617131572474</v>
      </c>
    </row>
    <row r="197" spans="1:6" x14ac:dyDescent="0.2">
      <c r="A197" s="27" t="s">
        <v>196</v>
      </c>
      <c r="B197" s="24">
        <v>-15.47</v>
      </c>
      <c r="C197" s="25">
        <f t="shared" si="7"/>
        <v>8.118999999999998</v>
      </c>
      <c r="D197" s="24">
        <v>-16.073</v>
      </c>
      <c r="E197" s="25">
        <f t="shared" si="8"/>
        <v>7.714966666666669</v>
      </c>
      <c r="F197" s="26">
        <f t="shared" si="9"/>
        <v>7.6969121813031203</v>
      </c>
    </row>
    <row r="198" spans="1:6" x14ac:dyDescent="0.2">
      <c r="A198" s="27" t="s">
        <v>197</v>
      </c>
      <c r="B198" s="24">
        <v>-15.477</v>
      </c>
      <c r="C198" s="25">
        <f t="shared" si="7"/>
        <v>8.1119999999999983</v>
      </c>
      <c r="D198" s="24">
        <v>-16.071000000000002</v>
      </c>
      <c r="E198" s="25">
        <f t="shared" si="8"/>
        <v>7.7169666666666679</v>
      </c>
      <c r="F198" s="26">
        <f t="shared" si="9"/>
        <v>7.7055510355029613</v>
      </c>
    </row>
    <row r="199" spans="1:6" x14ac:dyDescent="0.2">
      <c r="A199" s="27" t="s">
        <v>198</v>
      </c>
      <c r="B199" s="24">
        <v>-15.478</v>
      </c>
      <c r="C199" s="25">
        <f t="shared" si="7"/>
        <v>8.1109999999999989</v>
      </c>
      <c r="D199" s="24">
        <v>-16.068999999999999</v>
      </c>
      <c r="E199" s="25">
        <f t="shared" si="8"/>
        <v>7.7189666666666703</v>
      </c>
      <c r="F199" s="26">
        <f t="shared" si="9"/>
        <v>7.7084983355936423</v>
      </c>
    </row>
    <row r="200" spans="1:6" x14ac:dyDescent="0.2">
      <c r="A200" s="27" t="s">
        <v>199</v>
      </c>
      <c r="B200" s="24">
        <v>-15.484</v>
      </c>
      <c r="C200" s="25">
        <f t="shared" si="7"/>
        <v>8.1049999999999986</v>
      </c>
      <c r="D200" s="24">
        <v>-16.073</v>
      </c>
      <c r="E200" s="25">
        <f t="shared" si="8"/>
        <v>7.714966666666669</v>
      </c>
      <c r="F200" s="26">
        <f t="shared" si="9"/>
        <v>7.7102072794571281</v>
      </c>
    </row>
    <row r="201" spans="1:6" x14ac:dyDescent="0.2">
      <c r="A201" s="27" t="s">
        <v>200</v>
      </c>
      <c r="B201" s="24">
        <v>-15.478</v>
      </c>
      <c r="C201" s="25">
        <f t="shared" si="7"/>
        <v>8.1109999999999989</v>
      </c>
      <c r="D201" s="24">
        <v>-16.073</v>
      </c>
      <c r="E201" s="25">
        <f t="shared" si="8"/>
        <v>7.714966666666669</v>
      </c>
      <c r="F201" s="26">
        <f t="shared" si="9"/>
        <v>7.7045037603254869</v>
      </c>
    </row>
    <row r="202" spans="1:6" x14ac:dyDescent="0.2">
      <c r="A202" s="27" t="s">
        <v>201</v>
      </c>
      <c r="B202" s="24">
        <v>-15.48</v>
      </c>
      <c r="C202" s="25">
        <f t="shared" si="7"/>
        <v>8.1089999999999982</v>
      </c>
      <c r="D202" s="24">
        <v>-16.07</v>
      </c>
      <c r="E202" s="25">
        <f t="shared" si="8"/>
        <v>7.7179666666666691</v>
      </c>
      <c r="F202" s="26">
        <f t="shared" si="9"/>
        <v>7.7094006659267524</v>
      </c>
    </row>
    <row r="203" spans="1:6" x14ac:dyDescent="0.2">
      <c r="A203" s="27" t="s">
        <v>202</v>
      </c>
      <c r="B203" s="24">
        <v>-15.478</v>
      </c>
      <c r="C203" s="25">
        <f t="shared" si="7"/>
        <v>8.1109999999999989</v>
      </c>
      <c r="D203" s="24">
        <v>-16.068999999999999</v>
      </c>
      <c r="E203" s="25">
        <f t="shared" si="8"/>
        <v>7.7189666666666703</v>
      </c>
      <c r="F203" s="26">
        <f t="shared" si="9"/>
        <v>7.7084983355936423</v>
      </c>
    </row>
    <row r="204" spans="1:6" x14ac:dyDescent="0.2">
      <c r="A204" s="27" t="s">
        <v>203</v>
      </c>
      <c r="B204" s="24">
        <v>-15.475</v>
      </c>
      <c r="C204" s="25">
        <f t="shared" si="7"/>
        <v>8.113999999999999</v>
      </c>
      <c r="D204" s="24">
        <v>-16.062999999999999</v>
      </c>
      <c r="E204" s="25">
        <f t="shared" si="8"/>
        <v>7.7249666666666705</v>
      </c>
      <c r="F204" s="26">
        <f t="shared" si="9"/>
        <v>7.7116379097855603</v>
      </c>
    </row>
    <row r="205" spans="1:6" x14ac:dyDescent="0.2">
      <c r="A205" s="27" t="s">
        <v>204</v>
      </c>
      <c r="B205" s="24">
        <v>-15.496</v>
      </c>
      <c r="C205" s="25">
        <f t="shared" si="7"/>
        <v>8.0929999999999982</v>
      </c>
      <c r="D205" s="24">
        <v>-16.079000000000001</v>
      </c>
      <c r="E205" s="25">
        <f t="shared" si="8"/>
        <v>7.7089666666666687</v>
      </c>
      <c r="F205" s="26">
        <f t="shared" si="9"/>
        <v>7.7156344989497132</v>
      </c>
    </row>
    <row r="206" spans="1:6" x14ac:dyDescent="0.2">
      <c r="A206" s="27" t="s">
        <v>205</v>
      </c>
      <c r="B206" s="24">
        <v>-15.486000000000001</v>
      </c>
      <c r="C206" s="25">
        <f t="shared" si="7"/>
        <v>8.102999999999998</v>
      </c>
      <c r="D206" s="24">
        <v>-16.081</v>
      </c>
      <c r="E206" s="25">
        <f t="shared" si="8"/>
        <v>7.7069666666666699</v>
      </c>
      <c r="F206" s="26">
        <f t="shared" si="9"/>
        <v>7.7041132913735701</v>
      </c>
    </row>
    <row r="207" spans="1:6" x14ac:dyDescent="0.2">
      <c r="A207" s="27" t="s">
        <v>206</v>
      </c>
      <c r="B207" s="24">
        <v>-15.476000000000001</v>
      </c>
      <c r="C207" s="25">
        <f t="shared" si="7"/>
        <v>8.1129999999999978</v>
      </c>
      <c r="D207" s="24">
        <v>-16.071999999999999</v>
      </c>
      <c r="E207" s="25">
        <f t="shared" si="8"/>
        <v>7.7159666666666702</v>
      </c>
      <c r="F207" s="26">
        <f t="shared" si="9"/>
        <v>7.7036028596080426</v>
      </c>
    </row>
    <row r="208" spans="1:6" x14ac:dyDescent="0.2">
      <c r="A208" s="27" t="s">
        <v>207</v>
      </c>
      <c r="B208" s="24">
        <v>-15.478</v>
      </c>
      <c r="C208" s="25">
        <f t="shared" si="7"/>
        <v>8.1109999999999989</v>
      </c>
      <c r="D208" s="24">
        <v>-16.074999999999999</v>
      </c>
      <c r="E208" s="25">
        <f t="shared" si="8"/>
        <v>7.7129666666666701</v>
      </c>
      <c r="F208" s="26">
        <f t="shared" si="9"/>
        <v>7.702506472691411</v>
      </c>
    </row>
    <row r="209" spans="1:6" x14ac:dyDescent="0.2">
      <c r="A209" s="27" t="s">
        <v>208</v>
      </c>
      <c r="B209" s="24">
        <v>-15.484</v>
      </c>
      <c r="C209" s="25">
        <f t="shared" si="7"/>
        <v>8.1049999999999986</v>
      </c>
      <c r="D209" s="24">
        <v>-16.077000000000002</v>
      </c>
      <c r="E209" s="25">
        <f t="shared" si="8"/>
        <v>7.7109666666666676</v>
      </c>
      <c r="F209" s="26">
        <f t="shared" si="9"/>
        <v>7.7062097470697122</v>
      </c>
    </row>
    <row r="210" spans="1:6" x14ac:dyDescent="0.2">
      <c r="A210" s="27" t="s">
        <v>209</v>
      </c>
      <c r="B210" s="24">
        <v>-15.484</v>
      </c>
      <c r="C210" s="25">
        <f t="shared" si="7"/>
        <v>8.1049999999999986</v>
      </c>
      <c r="D210" s="24">
        <v>-16.074000000000002</v>
      </c>
      <c r="E210" s="25">
        <f t="shared" si="8"/>
        <v>7.7139666666666677</v>
      </c>
      <c r="F210" s="26">
        <f t="shared" si="9"/>
        <v>7.7092078963602733</v>
      </c>
    </row>
    <row r="211" spans="1:6" x14ac:dyDescent="0.2">
      <c r="A211" s="27" t="s">
        <v>210</v>
      </c>
      <c r="B211" s="24">
        <v>-15.491</v>
      </c>
      <c r="C211" s="25">
        <f t="shared" si="7"/>
        <v>8.097999999999999</v>
      </c>
      <c r="D211" s="24">
        <v>-16.065000000000001</v>
      </c>
      <c r="E211" s="25">
        <f t="shared" si="8"/>
        <v>7.7229666666666681</v>
      </c>
      <c r="F211" s="26">
        <f t="shared" si="9"/>
        <v>7.7248740429735756</v>
      </c>
    </row>
    <row r="212" spans="1:6" x14ac:dyDescent="0.2">
      <c r="A212" s="27" t="s">
        <v>211</v>
      </c>
      <c r="B212" s="24">
        <v>-15.48</v>
      </c>
      <c r="C212" s="25">
        <f t="shared" si="7"/>
        <v>8.1089999999999982</v>
      </c>
      <c r="D212" s="24">
        <v>-16.079000000000001</v>
      </c>
      <c r="E212" s="25">
        <f t="shared" si="8"/>
        <v>7.7089666666666687</v>
      </c>
      <c r="F212" s="26">
        <f t="shared" si="9"/>
        <v>7.7004106548279729</v>
      </c>
    </row>
    <row r="213" spans="1:6" x14ac:dyDescent="0.2">
      <c r="A213" s="27" t="s">
        <v>212</v>
      </c>
      <c r="B213" s="24">
        <v>-15.472</v>
      </c>
      <c r="C213" s="25">
        <f t="shared" si="7"/>
        <v>8.1169999999999991</v>
      </c>
      <c r="D213" s="24">
        <v>-16.07</v>
      </c>
      <c r="E213" s="25">
        <f t="shared" si="8"/>
        <v>7.7179666666666691</v>
      </c>
      <c r="F213" s="26">
        <f t="shared" si="9"/>
        <v>7.7018023900455868</v>
      </c>
    </row>
    <row r="214" spans="1:6" x14ac:dyDescent="0.2">
      <c r="A214" s="27" t="s">
        <v>213</v>
      </c>
      <c r="B214" s="24">
        <v>-15.478999999999999</v>
      </c>
      <c r="C214" s="25">
        <f t="shared" si="7"/>
        <v>8.11</v>
      </c>
      <c r="D214" s="24">
        <v>-16.077000000000002</v>
      </c>
      <c r="E214" s="25">
        <f t="shared" si="8"/>
        <v>7.7109666666666676</v>
      </c>
      <c r="F214" s="26">
        <f t="shared" si="9"/>
        <v>7.7014586929716415</v>
      </c>
    </row>
    <row r="215" spans="1:6" x14ac:dyDescent="0.2">
      <c r="A215" s="27" t="s">
        <v>214</v>
      </c>
      <c r="B215" s="24">
        <v>-15.474</v>
      </c>
      <c r="C215" s="25">
        <f t="shared" si="7"/>
        <v>8.1149999999999984</v>
      </c>
      <c r="D215" s="24">
        <v>-16.065000000000001</v>
      </c>
      <c r="E215" s="25">
        <f t="shared" si="8"/>
        <v>7.7229666666666681</v>
      </c>
      <c r="F215" s="26">
        <f t="shared" si="9"/>
        <v>7.7086913123844756</v>
      </c>
    </row>
    <row r="216" spans="1:6" x14ac:dyDescent="0.2">
      <c r="A216" s="27" t="s">
        <v>215</v>
      </c>
      <c r="B216" s="24">
        <v>-15.47</v>
      </c>
      <c r="C216" s="25">
        <f t="shared" si="7"/>
        <v>8.118999999999998</v>
      </c>
      <c r="D216" s="24">
        <v>-16.068000000000001</v>
      </c>
      <c r="E216" s="25">
        <f t="shared" si="8"/>
        <v>7.719966666666668</v>
      </c>
      <c r="F216" s="26">
        <f t="shared" si="9"/>
        <v>7.7019004803547269</v>
      </c>
    </row>
    <row r="217" spans="1:6" x14ac:dyDescent="0.2">
      <c r="A217" s="27" t="s">
        <v>216</v>
      </c>
      <c r="B217" s="24">
        <v>-15.48</v>
      </c>
      <c r="C217" s="25">
        <f t="shared" si="7"/>
        <v>8.1089999999999982</v>
      </c>
      <c r="D217" s="24">
        <v>-16.059999999999999</v>
      </c>
      <c r="E217" s="25">
        <f t="shared" si="8"/>
        <v>7.7279666666666706</v>
      </c>
      <c r="F217" s="26">
        <f t="shared" si="9"/>
        <v>7.7193895671476191</v>
      </c>
    </row>
    <row r="218" spans="1:6" x14ac:dyDescent="0.2">
      <c r="A218" s="27" t="s">
        <v>217</v>
      </c>
      <c r="B218" s="24">
        <v>-15.465</v>
      </c>
      <c r="C218" s="25">
        <f t="shared" si="7"/>
        <v>8.1239999999999988</v>
      </c>
      <c r="D218" s="24">
        <v>-16.065999999999999</v>
      </c>
      <c r="E218" s="25">
        <f t="shared" si="8"/>
        <v>7.7219666666666704</v>
      </c>
      <c r="F218" s="26">
        <f t="shared" si="9"/>
        <v>7.6991543574593848</v>
      </c>
    </row>
    <row r="219" spans="1:6" x14ac:dyDescent="0.2">
      <c r="A219" s="27" t="s">
        <v>218</v>
      </c>
      <c r="B219" s="24">
        <v>-15.483000000000001</v>
      </c>
      <c r="C219" s="25">
        <f t="shared" si="7"/>
        <v>8.1059999999999981</v>
      </c>
      <c r="D219" s="24">
        <v>-16.068999999999999</v>
      </c>
      <c r="E219" s="25">
        <f t="shared" si="8"/>
        <v>7.7189666666666703</v>
      </c>
      <c r="F219" s="26">
        <f t="shared" si="9"/>
        <v>7.7132531458179177</v>
      </c>
    </row>
    <row r="220" spans="1:6" x14ac:dyDescent="0.2">
      <c r="A220" s="27" t="s">
        <v>219</v>
      </c>
      <c r="B220" s="24">
        <v>-15.483000000000001</v>
      </c>
      <c r="C220" s="25">
        <f t="shared" si="7"/>
        <v>8.1059999999999981</v>
      </c>
      <c r="D220" s="24">
        <v>-16.073</v>
      </c>
      <c r="E220" s="25">
        <f t="shared" si="8"/>
        <v>7.714966666666669</v>
      </c>
      <c r="F220" s="26">
        <f t="shared" si="9"/>
        <v>7.7092561065877163</v>
      </c>
    </row>
    <row r="221" spans="1:6" x14ac:dyDescent="0.2">
      <c r="A221" s="27" t="s">
        <v>220</v>
      </c>
      <c r="B221" s="24">
        <v>-15.48</v>
      </c>
      <c r="C221" s="25">
        <f t="shared" si="7"/>
        <v>8.1089999999999982</v>
      </c>
      <c r="D221" s="24">
        <v>-16.065999999999999</v>
      </c>
      <c r="E221" s="25">
        <f t="shared" si="8"/>
        <v>7.7219666666666704</v>
      </c>
      <c r="F221" s="26">
        <f t="shared" si="9"/>
        <v>7.7133962264150995</v>
      </c>
    </row>
    <row r="222" spans="1:6" x14ac:dyDescent="0.2">
      <c r="A222" s="27" t="s">
        <v>221</v>
      </c>
      <c r="B222" s="24">
        <v>-15.48</v>
      </c>
      <c r="C222" s="25">
        <f t="shared" si="7"/>
        <v>8.1089999999999982</v>
      </c>
      <c r="D222" s="24">
        <v>-16.068999999999999</v>
      </c>
      <c r="E222" s="25">
        <f t="shared" si="8"/>
        <v>7.7189666666666703</v>
      </c>
      <c r="F222" s="26">
        <f t="shared" si="9"/>
        <v>7.7103995560488396</v>
      </c>
    </row>
    <row r="223" spans="1:6" x14ac:dyDescent="0.2">
      <c r="A223" s="27" t="s">
        <v>222</v>
      </c>
      <c r="B223" s="24">
        <v>-15.478999999999999</v>
      </c>
      <c r="C223" s="25">
        <f t="shared" si="7"/>
        <v>8.11</v>
      </c>
      <c r="D223" s="24">
        <v>-16.059000000000001</v>
      </c>
      <c r="E223" s="25">
        <f t="shared" si="8"/>
        <v>7.7289666666666683</v>
      </c>
      <c r="F223" s="26">
        <f t="shared" si="9"/>
        <v>7.7194364981504329</v>
      </c>
    </row>
    <row r="224" spans="1:6" x14ac:dyDescent="0.2">
      <c r="A224" s="27" t="s">
        <v>223</v>
      </c>
      <c r="B224" s="24">
        <v>-15.487</v>
      </c>
      <c r="C224" s="25">
        <f t="shared" si="7"/>
        <v>8.1019999999999985</v>
      </c>
      <c r="D224" s="24">
        <v>-16.065999999999999</v>
      </c>
      <c r="E224" s="25">
        <f t="shared" si="8"/>
        <v>7.7219666666666704</v>
      </c>
      <c r="F224" s="26">
        <f t="shared" si="9"/>
        <v>7.720060478894105</v>
      </c>
    </row>
    <row r="225" spans="1:6" x14ac:dyDescent="0.2">
      <c r="A225" s="27" t="s">
        <v>224</v>
      </c>
      <c r="B225" s="24">
        <v>-15.483000000000001</v>
      </c>
      <c r="C225" s="25">
        <f t="shared" si="7"/>
        <v>8.1059999999999981</v>
      </c>
      <c r="D225" s="24">
        <v>-16.073</v>
      </c>
      <c r="E225" s="25">
        <f t="shared" si="8"/>
        <v>7.714966666666669</v>
      </c>
      <c r="F225" s="26">
        <f t="shared" si="9"/>
        <v>7.7092561065877163</v>
      </c>
    </row>
    <row r="226" spans="1:6" x14ac:dyDescent="0.2">
      <c r="A226" s="27" t="s">
        <v>225</v>
      </c>
      <c r="B226" s="24">
        <v>-15.489000000000001</v>
      </c>
      <c r="C226" s="25">
        <f t="shared" ref="C226:C289" si="10">B226-$B$26*$C$12-$C$26</f>
        <v>8.0999999999999979</v>
      </c>
      <c r="D226" s="24">
        <v>-16.055</v>
      </c>
      <c r="E226" s="25">
        <f t="shared" ref="E226:E289" si="11">D226-$B$26*$B$8-$C$26</f>
        <v>7.7329666666666697</v>
      </c>
      <c r="F226" s="26">
        <f t="shared" ref="F226:F289" si="12">(8.1*E226)/C226</f>
        <v>7.7329666666666714</v>
      </c>
    </row>
    <row r="227" spans="1:6" x14ac:dyDescent="0.2">
      <c r="A227" s="27" t="s">
        <v>226</v>
      </c>
      <c r="B227" s="24">
        <v>-15.478999999999999</v>
      </c>
      <c r="C227" s="25">
        <f t="shared" si="10"/>
        <v>8.11</v>
      </c>
      <c r="D227" s="24">
        <v>-16.073</v>
      </c>
      <c r="E227" s="25">
        <f t="shared" si="11"/>
        <v>7.714966666666669</v>
      </c>
      <c r="F227" s="26">
        <f t="shared" si="12"/>
        <v>7.705453760789152</v>
      </c>
    </row>
    <row r="228" spans="1:6" x14ac:dyDescent="0.2">
      <c r="A228" s="27" t="s">
        <v>227</v>
      </c>
      <c r="B228" s="24">
        <v>-15.474</v>
      </c>
      <c r="C228" s="25">
        <f t="shared" si="10"/>
        <v>8.1149999999999984</v>
      </c>
      <c r="D228" s="24">
        <v>-16.061</v>
      </c>
      <c r="E228" s="25">
        <f t="shared" si="11"/>
        <v>7.7269666666666694</v>
      </c>
      <c r="F228" s="26">
        <f t="shared" si="12"/>
        <v>7.7126839186691347</v>
      </c>
    </row>
    <row r="229" spans="1:6" x14ac:dyDescent="0.2">
      <c r="A229" s="27" t="s">
        <v>228</v>
      </c>
      <c r="B229" s="24">
        <v>-15.481</v>
      </c>
      <c r="C229" s="25">
        <f t="shared" si="10"/>
        <v>8.1079999999999988</v>
      </c>
      <c r="D229" s="24">
        <v>-16.065000000000001</v>
      </c>
      <c r="E229" s="25">
        <f t="shared" si="11"/>
        <v>7.7229666666666681</v>
      </c>
      <c r="F229" s="26">
        <f t="shared" si="12"/>
        <v>7.7153465712876192</v>
      </c>
    </row>
    <row r="230" spans="1:6" x14ac:dyDescent="0.2">
      <c r="A230" s="27" t="s">
        <v>229</v>
      </c>
      <c r="B230" s="24">
        <v>-15.474</v>
      </c>
      <c r="C230" s="25">
        <f t="shared" si="10"/>
        <v>8.1149999999999984</v>
      </c>
      <c r="D230" s="24">
        <v>-16.065000000000001</v>
      </c>
      <c r="E230" s="25">
        <f t="shared" si="11"/>
        <v>7.7229666666666681</v>
      </c>
      <c r="F230" s="26">
        <f t="shared" si="12"/>
        <v>7.7086913123844756</v>
      </c>
    </row>
    <row r="231" spans="1:6" x14ac:dyDescent="0.2">
      <c r="A231" s="27" t="s">
        <v>230</v>
      </c>
      <c r="B231" s="24">
        <v>-15.475</v>
      </c>
      <c r="C231" s="25">
        <f t="shared" si="10"/>
        <v>8.113999999999999</v>
      </c>
      <c r="D231" s="24">
        <v>-16.068999999999999</v>
      </c>
      <c r="E231" s="25">
        <f t="shared" si="11"/>
        <v>7.7189666666666703</v>
      </c>
      <c r="F231" s="26">
        <f t="shared" si="12"/>
        <v>7.70564826226276</v>
      </c>
    </row>
    <row r="232" spans="1:6" x14ac:dyDescent="0.2">
      <c r="A232" s="27" t="s">
        <v>231</v>
      </c>
      <c r="B232" s="24">
        <v>-15.468999999999999</v>
      </c>
      <c r="C232" s="25">
        <f t="shared" si="10"/>
        <v>8.1199999999999992</v>
      </c>
      <c r="D232" s="24">
        <v>-16.053999999999998</v>
      </c>
      <c r="E232" s="25">
        <f t="shared" si="11"/>
        <v>7.7339666666666709</v>
      </c>
      <c r="F232" s="26">
        <f t="shared" si="12"/>
        <v>7.7149174876847333</v>
      </c>
    </row>
    <row r="233" spans="1:6" x14ac:dyDescent="0.2">
      <c r="A233" s="27" t="s">
        <v>232</v>
      </c>
      <c r="B233" s="24">
        <v>-15.48</v>
      </c>
      <c r="C233" s="25">
        <f t="shared" si="10"/>
        <v>8.1089999999999982</v>
      </c>
      <c r="D233" s="24">
        <v>-16.068000000000001</v>
      </c>
      <c r="E233" s="25">
        <f t="shared" si="11"/>
        <v>7.719966666666668</v>
      </c>
      <c r="F233" s="26">
        <f t="shared" si="12"/>
        <v>7.7113984461709242</v>
      </c>
    </row>
    <row r="234" spans="1:6" x14ac:dyDescent="0.2">
      <c r="A234" s="27" t="s">
        <v>233</v>
      </c>
      <c r="B234" s="24">
        <v>-15.48</v>
      </c>
      <c r="C234" s="25">
        <f t="shared" si="10"/>
        <v>8.1089999999999982</v>
      </c>
      <c r="D234" s="24">
        <v>-16.065000000000001</v>
      </c>
      <c r="E234" s="25">
        <f t="shared" si="11"/>
        <v>7.7229666666666681</v>
      </c>
      <c r="F234" s="26">
        <f t="shared" si="12"/>
        <v>7.7143951165371831</v>
      </c>
    </row>
    <row r="235" spans="1:6" x14ac:dyDescent="0.2">
      <c r="A235" s="27" t="s">
        <v>234</v>
      </c>
      <c r="B235" s="24">
        <v>-15.465</v>
      </c>
      <c r="C235" s="25">
        <f t="shared" si="10"/>
        <v>8.1239999999999988</v>
      </c>
      <c r="D235" s="24">
        <v>-16.07</v>
      </c>
      <c r="E235" s="25">
        <f t="shared" si="11"/>
        <v>7.7179666666666691</v>
      </c>
      <c r="F235" s="26">
        <f t="shared" si="12"/>
        <v>7.6951661742983788</v>
      </c>
    </row>
    <row r="236" spans="1:6" x14ac:dyDescent="0.2">
      <c r="A236" s="27" t="s">
        <v>235</v>
      </c>
      <c r="B236" s="24">
        <v>-15.473000000000001</v>
      </c>
      <c r="C236" s="25">
        <f t="shared" si="10"/>
        <v>8.1159999999999979</v>
      </c>
      <c r="D236" s="24">
        <v>-16.058</v>
      </c>
      <c r="E236" s="25">
        <f t="shared" si="11"/>
        <v>7.7299666666666695</v>
      </c>
      <c r="F236" s="26">
        <f t="shared" si="12"/>
        <v>7.7147276983735873</v>
      </c>
    </row>
    <row r="237" spans="1:6" x14ac:dyDescent="0.2">
      <c r="A237" s="27" t="s">
        <v>236</v>
      </c>
      <c r="B237" s="24">
        <v>-15.473000000000001</v>
      </c>
      <c r="C237" s="25">
        <f t="shared" si="10"/>
        <v>8.1159999999999979</v>
      </c>
      <c r="D237" s="24">
        <v>-16.050999999999998</v>
      </c>
      <c r="E237" s="25">
        <f t="shared" si="11"/>
        <v>7.736966666666671</v>
      </c>
      <c r="F237" s="26">
        <f t="shared" si="12"/>
        <v>7.7217138984721601</v>
      </c>
    </row>
    <row r="238" spans="1:6" x14ac:dyDescent="0.2">
      <c r="A238" s="27" t="s">
        <v>237</v>
      </c>
      <c r="B238" s="24">
        <v>-15.47</v>
      </c>
      <c r="C238" s="25">
        <f t="shared" si="10"/>
        <v>8.118999999999998</v>
      </c>
      <c r="D238" s="24">
        <v>-16.065999999999999</v>
      </c>
      <c r="E238" s="25">
        <f t="shared" si="11"/>
        <v>7.7219666666666704</v>
      </c>
      <c r="F238" s="26">
        <f t="shared" si="12"/>
        <v>7.7038957999753723</v>
      </c>
    </row>
    <row r="239" spans="1:6" x14ac:dyDescent="0.2">
      <c r="A239" s="27" t="s">
        <v>238</v>
      </c>
      <c r="B239" s="24">
        <v>-15.468999999999999</v>
      </c>
      <c r="C239" s="25">
        <f t="shared" si="10"/>
        <v>8.1199999999999992</v>
      </c>
      <c r="D239" s="24">
        <v>-16.064</v>
      </c>
      <c r="E239" s="25">
        <f t="shared" si="11"/>
        <v>7.7239666666666693</v>
      </c>
      <c r="F239" s="26">
        <f t="shared" si="12"/>
        <v>7.7049421182266045</v>
      </c>
    </row>
    <row r="240" spans="1:6" x14ac:dyDescent="0.2">
      <c r="A240" s="27" t="s">
        <v>239</v>
      </c>
      <c r="B240" s="24">
        <v>-15.471</v>
      </c>
      <c r="C240" s="25">
        <f t="shared" si="10"/>
        <v>8.1179999999999986</v>
      </c>
      <c r="D240" s="24">
        <v>-16.061</v>
      </c>
      <c r="E240" s="25">
        <f t="shared" si="11"/>
        <v>7.7269666666666694</v>
      </c>
      <c r="F240" s="26">
        <f t="shared" si="12"/>
        <v>7.709833702882487</v>
      </c>
    </row>
    <row r="241" spans="1:6" x14ac:dyDescent="0.2">
      <c r="A241" s="27" t="s">
        <v>240</v>
      </c>
      <c r="B241" s="24">
        <v>-15.461</v>
      </c>
      <c r="C241" s="25">
        <f t="shared" si="10"/>
        <v>8.1279999999999983</v>
      </c>
      <c r="D241" s="24">
        <v>-16.062999999999999</v>
      </c>
      <c r="E241" s="25">
        <f t="shared" si="11"/>
        <v>7.7249666666666705</v>
      </c>
      <c r="F241" s="26">
        <f t="shared" si="12"/>
        <v>7.6983550688976425</v>
      </c>
    </row>
    <row r="242" spans="1:6" x14ac:dyDescent="0.2">
      <c r="A242" s="27" t="s">
        <v>241</v>
      </c>
      <c r="B242" s="24">
        <v>-15.484999999999999</v>
      </c>
      <c r="C242" s="25">
        <f t="shared" si="10"/>
        <v>8.1039999999999992</v>
      </c>
      <c r="D242" s="24">
        <v>-16.079000000000001</v>
      </c>
      <c r="E242" s="25">
        <f t="shared" si="11"/>
        <v>7.7089666666666687</v>
      </c>
      <c r="F242" s="26">
        <f t="shared" si="12"/>
        <v>7.7051616485686107</v>
      </c>
    </row>
    <row r="243" spans="1:6" x14ac:dyDescent="0.2">
      <c r="A243" s="27" t="s">
        <v>242</v>
      </c>
      <c r="B243" s="24">
        <v>-15.465</v>
      </c>
      <c r="C243" s="25">
        <f t="shared" si="10"/>
        <v>8.1239999999999988</v>
      </c>
      <c r="D243" s="24">
        <v>-16.068000000000001</v>
      </c>
      <c r="E243" s="25">
        <f t="shared" si="11"/>
        <v>7.719966666666668</v>
      </c>
      <c r="F243" s="26">
        <f t="shared" si="12"/>
        <v>7.69716026587888</v>
      </c>
    </row>
    <row r="244" spans="1:6" x14ac:dyDescent="0.2">
      <c r="A244" s="27" t="s">
        <v>243</v>
      </c>
      <c r="B244" s="24">
        <v>-15.474</v>
      </c>
      <c r="C244" s="25">
        <f t="shared" si="10"/>
        <v>8.1149999999999984</v>
      </c>
      <c r="D244" s="24">
        <v>-16.062999999999999</v>
      </c>
      <c r="E244" s="25">
        <f t="shared" si="11"/>
        <v>7.7249666666666705</v>
      </c>
      <c r="F244" s="26">
        <f t="shared" si="12"/>
        <v>7.7106876155268065</v>
      </c>
    </row>
    <row r="245" spans="1:6" x14ac:dyDescent="0.2">
      <c r="A245" s="27" t="s">
        <v>244</v>
      </c>
      <c r="B245" s="24">
        <v>-15.471</v>
      </c>
      <c r="C245" s="25">
        <f t="shared" si="10"/>
        <v>8.1179999999999986</v>
      </c>
      <c r="D245" s="24">
        <v>-16.061</v>
      </c>
      <c r="E245" s="25">
        <f t="shared" si="11"/>
        <v>7.7269666666666694</v>
      </c>
      <c r="F245" s="26">
        <f t="shared" si="12"/>
        <v>7.709833702882487</v>
      </c>
    </row>
    <row r="246" spans="1:6" x14ac:dyDescent="0.2">
      <c r="A246" s="27" t="s">
        <v>245</v>
      </c>
      <c r="B246" s="24">
        <v>-15.467000000000001</v>
      </c>
      <c r="C246" s="25">
        <f t="shared" si="10"/>
        <v>8.1219999999999981</v>
      </c>
      <c r="D246" s="24">
        <v>-16.067</v>
      </c>
      <c r="E246" s="25">
        <f t="shared" si="11"/>
        <v>7.7209666666666692</v>
      </c>
      <c r="F246" s="26">
        <f t="shared" si="12"/>
        <v>7.7000529426249731</v>
      </c>
    </row>
    <row r="247" spans="1:6" x14ac:dyDescent="0.2">
      <c r="A247" s="27" t="s">
        <v>246</v>
      </c>
      <c r="B247" s="24">
        <v>-15.478</v>
      </c>
      <c r="C247" s="25">
        <f t="shared" si="10"/>
        <v>8.1109999999999989</v>
      </c>
      <c r="D247" s="24">
        <v>-16.076000000000001</v>
      </c>
      <c r="E247" s="25">
        <f t="shared" si="11"/>
        <v>7.7119666666666689</v>
      </c>
      <c r="F247" s="26">
        <f t="shared" si="12"/>
        <v>7.7015078288743704</v>
      </c>
    </row>
    <row r="248" spans="1:6" x14ac:dyDescent="0.2">
      <c r="A248" s="27" t="s">
        <v>247</v>
      </c>
      <c r="B248" s="24">
        <v>-15.472</v>
      </c>
      <c r="C248" s="25">
        <f t="shared" si="10"/>
        <v>8.1169999999999991</v>
      </c>
      <c r="D248" s="24">
        <v>-16.065000000000001</v>
      </c>
      <c r="E248" s="25">
        <f t="shared" si="11"/>
        <v>7.7229666666666681</v>
      </c>
      <c r="F248" s="26">
        <f t="shared" si="12"/>
        <v>7.7067919181963793</v>
      </c>
    </row>
    <row r="249" spans="1:6" x14ac:dyDescent="0.2">
      <c r="A249" s="27" t="s">
        <v>248</v>
      </c>
      <c r="B249" s="24">
        <v>-15.47</v>
      </c>
      <c r="C249" s="25">
        <f t="shared" si="10"/>
        <v>8.118999999999998</v>
      </c>
      <c r="D249" s="24">
        <v>-16.071000000000002</v>
      </c>
      <c r="E249" s="25">
        <f t="shared" si="11"/>
        <v>7.7169666666666679</v>
      </c>
      <c r="F249" s="26">
        <f t="shared" si="12"/>
        <v>7.6989075009237622</v>
      </c>
    </row>
    <row r="250" spans="1:6" x14ac:dyDescent="0.2">
      <c r="A250" s="27" t="s">
        <v>249</v>
      </c>
      <c r="B250" s="24">
        <v>-15.471</v>
      </c>
      <c r="C250" s="25">
        <f t="shared" si="10"/>
        <v>8.1179999999999986</v>
      </c>
      <c r="D250" s="24">
        <v>-16.065999999999999</v>
      </c>
      <c r="E250" s="25">
        <f t="shared" si="11"/>
        <v>7.7219666666666704</v>
      </c>
      <c r="F250" s="26">
        <f t="shared" si="12"/>
        <v>7.7048447893569891</v>
      </c>
    </row>
    <row r="251" spans="1:6" x14ac:dyDescent="0.2">
      <c r="A251" s="27" t="s">
        <v>250</v>
      </c>
      <c r="B251" s="24">
        <v>-15.468</v>
      </c>
      <c r="C251" s="25">
        <f t="shared" si="10"/>
        <v>8.1209999999999987</v>
      </c>
      <c r="D251" s="24">
        <v>-16.056000000000001</v>
      </c>
      <c r="E251" s="25">
        <f t="shared" si="11"/>
        <v>7.7319666666666684</v>
      </c>
      <c r="F251" s="26">
        <f t="shared" si="12"/>
        <v>7.7119726634650929</v>
      </c>
    </row>
    <row r="252" spans="1:6" x14ac:dyDescent="0.2">
      <c r="A252" s="27" t="s">
        <v>251</v>
      </c>
      <c r="B252" s="24">
        <v>-15.468999999999999</v>
      </c>
      <c r="C252" s="25">
        <f t="shared" si="10"/>
        <v>8.1199999999999992</v>
      </c>
      <c r="D252" s="24">
        <v>-16.067</v>
      </c>
      <c r="E252" s="25">
        <f t="shared" si="11"/>
        <v>7.7209666666666692</v>
      </c>
      <c r="F252" s="26">
        <f t="shared" si="12"/>
        <v>7.7019495073891653</v>
      </c>
    </row>
    <row r="253" spans="1:6" x14ac:dyDescent="0.2">
      <c r="A253" s="27" t="s">
        <v>252</v>
      </c>
      <c r="B253" s="24">
        <v>-15.491</v>
      </c>
      <c r="C253" s="25">
        <f t="shared" si="10"/>
        <v>8.097999999999999</v>
      </c>
      <c r="D253" s="24">
        <v>-16.074999999999999</v>
      </c>
      <c r="E253" s="25">
        <f t="shared" si="11"/>
        <v>7.7129666666666701</v>
      </c>
      <c r="F253" s="26">
        <f t="shared" si="12"/>
        <v>7.7148715732279616</v>
      </c>
    </row>
    <row r="254" spans="1:6" x14ac:dyDescent="0.2">
      <c r="A254" s="27" t="s">
        <v>253</v>
      </c>
      <c r="B254" s="24">
        <v>-15.48</v>
      </c>
      <c r="C254" s="25">
        <f t="shared" si="10"/>
        <v>8.1089999999999982</v>
      </c>
      <c r="D254" s="24">
        <v>-16.071999999999999</v>
      </c>
      <c r="E254" s="25">
        <f t="shared" si="11"/>
        <v>7.7159666666666702</v>
      </c>
      <c r="F254" s="26">
        <f t="shared" si="12"/>
        <v>7.7074028856825798</v>
      </c>
    </row>
    <row r="255" spans="1:6" x14ac:dyDescent="0.2">
      <c r="A255" s="27" t="s">
        <v>254</v>
      </c>
      <c r="B255" s="24">
        <v>-15.472</v>
      </c>
      <c r="C255" s="25">
        <f t="shared" si="10"/>
        <v>8.1169999999999991</v>
      </c>
      <c r="D255" s="24">
        <v>-16.068000000000001</v>
      </c>
      <c r="E255" s="25">
        <f t="shared" si="11"/>
        <v>7.719966666666668</v>
      </c>
      <c r="F255" s="26">
        <f t="shared" si="12"/>
        <v>7.7037982013059034</v>
      </c>
    </row>
    <row r="256" spans="1:6" x14ac:dyDescent="0.2">
      <c r="A256" s="27" t="s">
        <v>255</v>
      </c>
      <c r="B256" s="24">
        <v>-15.488</v>
      </c>
      <c r="C256" s="25">
        <f t="shared" si="10"/>
        <v>8.1009999999999991</v>
      </c>
      <c r="D256" s="24">
        <v>-16.077999999999999</v>
      </c>
      <c r="E256" s="25">
        <f t="shared" si="11"/>
        <v>7.70996666666667</v>
      </c>
      <c r="F256" s="26">
        <f t="shared" si="12"/>
        <v>7.7090149364276046</v>
      </c>
    </row>
    <row r="257" spans="1:6" x14ac:dyDescent="0.2">
      <c r="A257" s="27" t="s">
        <v>256</v>
      </c>
      <c r="B257" s="24">
        <v>-15.478999999999999</v>
      </c>
      <c r="C257" s="25">
        <f t="shared" si="10"/>
        <v>8.11</v>
      </c>
      <c r="D257" s="24">
        <v>-16.071999999999999</v>
      </c>
      <c r="E257" s="25">
        <f t="shared" si="11"/>
        <v>7.7159666666666702</v>
      </c>
      <c r="F257" s="26">
        <f t="shared" si="12"/>
        <v>7.7064525277435303</v>
      </c>
    </row>
    <row r="258" spans="1:6" x14ac:dyDescent="0.2">
      <c r="A258" s="27" t="s">
        <v>257</v>
      </c>
      <c r="B258" s="24">
        <v>-15.464</v>
      </c>
      <c r="C258" s="25">
        <f t="shared" si="10"/>
        <v>8.1249999999999982</v>
      </c>
      <c r="D258" s="24">
        <v>-16.074000000000002</v>
      </c>
      <c r="E258" s="25">
        <f t="shared" si="11"/>
        <v>7.7139666666666677</v>
      </c>
      <c r="F258" s="26">
        <f t="shared" si="12"/>
        <v>7.6902313846153865</v>
      </c>
    </row>
    <row r="259" spans="1:6" x14ac:dyDescent="0.2">
      <c r="A259" s="27" t="s">
        <v>258</v>
      </c>
      <c r="B259" s="24">
        <v>-15.478</v>
      </c>
      <c r="C259" s="25">
        <f t="shared" si="10"/>
        <v>8.1109999999999989</v>
      </c>
      <c r="D259" s="24">
        <v>-16.061</v>
      </c>
      <c r="E259" s="25">
        <f t="shared" si="11"/>
        <v>7.7269666666666694</v>
      </c>
      <c r="F259" s="26">
        <f t="shared" si="12"/>
        <v>7.7164874861299504</v>
      </c>
    </row>
    <row r="260" spans="1:6" x14ac:dyDescent="0.2">
      <c r="A260" s="27" t="s">
        <v>259</v>
      </c>
      <c r="B260" s="24">
        <v>-15.474</v>
      </c>
      <c r="C260" s="25">
        <f t="shared" si="10"/>
        <v>8.1149999999999984</v>
      </c>
      <c r="D260" s="24">
        <v>-16.076000000000001</v>
      </c>
      <c r="E260" s="25">
        <f t="shared" si="11"/>
        <v>7.7119666666666689</v>
      </c>
      <c r="F260" s="26">
        <f t="shared" si="12"/>
        <v>7.6977116451016663</v>
      </c>
    </row>
    <row r="261" spans="1:6" x14ac:dyDescent="0.2">
      <c r="A261" s="27" t="s">
        <v>260</v>
      </c>
      <c r="B261" s="24">
        <v>-15.474</v>
      </c>
      <c r="C261" s="25">
        <f t="shared" si="10"/>
        <v>8.1149999999999984</v>
      </c>
      <c r="D261" s="24">
        <v>-16.065999999999999</v>
      </c>
      <c r="E261" s="25">
        <f t="shared" si="11"/>
        <v>7.7219666666666704</v>
      </c>
      <c r="F261" s="26">
        <f t="shared" si="12"/>
        <v>7.7076931608133137</v>
      </c>
    </row>
    <row r="262" spans="1:6" x14ac:dyDescent="0.2">
      <c r="A262" s="27" t="s">
        <v>261</v>
      </c>
      <c r="B262" s="24">
        <v>-15.477</v>
      </c>
      <c r="C262" s="25">
        <f t="shared" si="10"/>
        <v>8.1119999999999983</v>
      </c>
      <c r="D262" s="24">
        <v>-16.074000000000002</v>
      </c>
      <c r="E262" s="25">
        <f t="shared" si="11"/>
        <v>7.7139666666666677</v>
      </c>
      <c r="F262" s="26">
        <f t="shared" si="12"/>
        <v>7.702555473372783</v>
      </c>
    </row>
    <row r="263" spans="1:6" x14ac:dyDescent="0.2">
      <c r="A263" s="27" t="s">
        <v>262</v>
      </c>
      <c r="B263" s="24">
        <v>-15.474</v>
      </c>
      <c r="C263" s="25">
        <f t="shared" si="10"/>
        <v>8.1149999999999984</v>
      </c>
      <c r="D263" s="24">
        <v>-16.068999999999999</v>
      </c>
      <c r="E263" s="25">
        <f t="shared" si="11"/>
        <v>7.7189666666666703</v>
      </c>
      <c r="F263" s="26">
        <f t="shared" si="12"/>
        <v>7.70469870609982</v>
      </c>
    </row>
    <row r="264" spans="1:6" x14ac:dyDescent="0.2">
      <c r="A264" s="27" t="s">
        <v>263</v>
      </c>
      <c r="B264" s="24">
        <v>-15.481999999999999</v>
      </c>
      <c r="C264" s="25">
        <f t="shared" si="10"/>
        <v>8.1069999999999993</v>
      </c>
      <c r="D264" s="24">
        <v>-16.071000000000002</v>
      </c>
      <c r="E264" s="25">
        <f t="shared" si="11"/>
        <v>7.7169666666666679</v>
      </c>
      <c r="F264" s="26">
        <f t="shared" si="12"/>
        <v>7.7103034414703355</v>
      </c>
    </row>
    <row r="265" spans="1:6" x14ac:dyDescent="0.2">
      <c r="A265" s="27" t="s">
        <v>264</v>
      </c>
      <c r="B265" s="24">
        <v>-15.478999999999999</v>
      </c>
      <c r="C265" s="25">
        <f t="shared" si="10"/>
        <v>8.11</v>
      </c>
      <c r="D265" s="24">
        <v>-16.068999999999999</v>
      </c>
      <c r="E265" s="25">
        <f t="shared" si="11"/>
        <v>7.7189666666666703</v>
      </c>
      <c r="F265" s="26">
        <f t="shared" si="12"/>
        <v>7.7094488286066625</v>
      </c>
    </row>
    <row r="266" spans="1:6" x14ac:dyDescent="0.2">
      <c r="A266" s="27" t="s">
        <v>265</v>
      </c>
      <c r="B266" s="24">
        <v>-15.478999999999999</v>
      </c>
      <c r="C266" s="25">
        <f t="shared" si="10"/>
        <v>8.11</v>
      </c>
      <c r="D266" s="24">
        <v>-16.082000000000001</v>
      </c>
      <c r="E266" s="25">
        <f t="shared" si="11"/>
        <v>7.7059666666666686</v>
      </c>
      <c r="F266" s="26">
        <f t="shared" si="12"/>
        <v>7.6964648581997555</v>
      </c>
    </row>
    <row r="267" spans="1:6" x14ac:dyDescent="0.2">
      <c r="A267" s="27" t="s">
        <v>266</v>
      </c>
      <c r="B267" s="24">
        <v>-15.477</v>
      </c>
      <c r="C267" s="25">
        <f t="shared" si="10"/>
        <v>8.1119999999999983</v>
      </c>
      <c r="D267" s="24">
        <v>-16.056999999999999</v>
      </c>
      <c r="E267" s="25">
        <f t="shared" si="11"/>
        <v>7.7309666666666708</v>
      </c>
      <c r="F267" s="26">
        <f t="shared" si="12"/>
        <v>7.7195303254437926</v>
      </c>
    </row>
    <row r="268" spans="1:6" x14ac:dyDescent="0.2">
      <c r="A268" s="27" t="s">
        <v>267</v>
      </c>
      <c r="B268" s="24">
        <v>-15.48</v>
      </c>
      <c r="C268" s="25">
        <f t="shared" si="10"/>
        <v>8.1089999999999982</v>
      </c>
      <c r="D268" s="24">
        <v>-16.074000000000002</v>
      </c>
      <c r="E268" s="25">
        <f t="shared" si="11"/>
        <v>7.7139666666666677</v>
      </c>
      <c r="F268" s="26">
        <f t="shared" si="12"/>
        <v>7.7054051054384036</v>
      </c>
    </row>
    <row r="269" spans="1:6" x14ac:dyDescent="0.2">
      <c r="A269" s="27" t="s">
        <v>268</v>
      </c>
      <c r="B269" s="24">
        <v>-15.477</v>
      </c>
      <c r="C269" s="25">
        <f t="shared" si="10"/>
        <v>8.1119999999999983</v>
      </c>
      <c r="D269" s="24">
        <v>-16.079000000000001</v>
      </c>
      <c r="E269" s="25">
        <f t="shared" si="11"/>
        <v>7.7089666666666687</v>
      </c>
      <c r="F269" s="26">
        <f t="shared" si="12"/>
        <v>7.6975628698224883</v>
      </c>
    </row>
    <row r="270" spans="1:6" x14ac:dyDescent="0.2">
      <c r="A270" s="27" t="s">
        <v>269</v>
      </c>
      <c r="B270" s="24">
        <v>-15.475</v>
      </c>
      <c r="C270" s="25">
        <f t="shared" si="10"/>
        <v>8.113999999999999</v>
      </c>
      <c r="D270" s="24">
        <v>-16.065999999999999</v>
      </c>
      <c r="E270" s="25">
        <f t="shared" si="11"/>
        <v>7.7219666666666704</v>
      </c>
      <c r="F270" s="26">
        <f t="shared" si="12"/>
        <v>7.7086430860241606</v>
      </c>
    </row>
    <row r="271" spans="1:6" x14ac:dyDescent="0.2">
      <c r="A271" s="27" t="s">
        <v>270</v>
      </c>
      <c r="B271" s="24">
        <v>-15.475</v>
      </c>
      <c r="C271" s="25">
        <f t="shared" si="10"/>
        <v>8.113999999999999</v>
      </c>
      <c r="D271" s="24">
        <v>-16.071000000000002</v>
      </c>
      <c r="E271" s="25">
        <f t="shared" si="11"/>
        <v>7.7169666666666679</v>
      </c>
      <c r="F271" s="26">
        <f t="shared" si="12"/>
        <v>7.7036517130884912</v>
      </c>
    </row>
    <row r="272" spans="1:6" x14ac:dyDescent="0.2">
      <c r="A272" s="27" t="s">
        <v>271</v>
      </c>
      <c r="B272" s="24">
        <v>-15.481999999999999</v>
      </c>
      <c r="C272" s="25">
        <f t="shared" si="10"/>
        <v>8.1069999999999993</v>
      </c>
      <c r="D272" s="24">
        <v>-16.082000000000001</v>
      </c>
      <c r="E272" s="25">
        <f t="shared" si="11"/>
        <v>7.7059666666666686</v>
      </c>
      <c r="F272" s="26">
        <f t="shared" si="12"/>
        <v>7.6993129394350586</v>
      </c>
    </row>
    <row r="273" spans="1:6" x14ac:dyDescent="0.2">
      <c r="A273" s="27" t="s">
        <v>272</v>
      </c>
      <c r="B273" s="24">
        <v>-15.472</v>
      </c>
      <c r="C273" s="25">
        <f t="shared" si="10"/>
        <v>8.1169999999999991</v>
      </c>
      <c r="D273" s="24">
        <v>-16.077999999999999</v>
      </c>
      <c r="E273" s="25">
        <f t="shared" si="11"/>
        <v>7.70996666666667</v>
      </c>
      <c r="F273" s="26">
        <f t="shared" si="12"/>
        <v>7.6938191450043156</v>
      </c>
    </row>
    <row r="274" spans="1:6" x14ac:dyDescent="0.2">
      <c r="A274" s="27" t="s">
        <v>273</v>
      </c>
      <c r="B274" s="24">
        <v>-15.484</v>
      </c>
      <c r="C274" s="25">
        <f t="shared" si="10"/>
        <v>8.1049999999999986</v>
      </c>
      <c r="D274" s="24">
        <v>-16.071999999999999</v>
      </c>
      <c r="E274" s="25">
        <f t="shared" si="11"/>
        <v>7.7159666666666702</v>
      </c>
      <c r="F274" s="26">
        <f t="shared" si="12"/>
        <v>7.7112066625539839</v>
      </c>
    </row>
    <row r="275" spans="1:6" x14ac:dyDescent="0.2">
      <c r="A275" s="27" t="s">
        <v>274</v>
      </c>
      <c r="B275" s="24">
        <v>-15.481999999999999</v>
      </c>
      <c r="C275" s="25">
        <f t="shared" si="10"/>
        <v>8.1069999999999993</v>
      </c>
      <c r="D275" s="24">
        <v>-16.088999999999999</v>
      </c>
      <c r="E275" s="25">
        <f t="shared" si="11"/>
        <v>7.6989666666666707</v>
      </c>
      <c r="F275" s="26">
        <f t="shared" si="12"/>
        <v>7.6923189835944292</v>
      </c>
    </row>
    <row r="276" spans="1:6" x14ac:dyDescent="0.2">
      <c r="A276" s="27" t="s">
        <v>275</v>
      </c>
      <c r="B276" s="24">
        <v>-15.484</v>
      </c>
      <c r="C276" s="25">
        <f t="shared" si="10"/>
        <v>8.1049999999999986</v>
      </c>
      <c r="D276" s="24">
        <v>-16.082000000000001</v>
      </c>
      <c r="E276" s="25">
        <f t="shared" si="11"/>
        <v>7.7059666666666686</v>
      </c>
      <c r="F276" s="26">
        <f t="shared" si="12"/>
        <v>7.701212831585444</v>
      </c>
    </row>
    <row r="277" spans="1:6" x14ac:dyDescent="0.2">
      <c r="A277" s="27" t="s">
        <v>276</v>
      </c>
      <c r="B277" s="24">
        <v>-15.477</v>
      </c>
      <c r="C277" s="25">
        <f t="shared" si="10"/>
        <v>8.1119999999999983</v>
      </c>
      <c r="D277" s="24">
        <v>-16.094000000000001</v>
      </c>
      <c r="E277" s="25">
        <f t="shared" si="11"/>
        <v>7.6939666666666682</v>
      </c>
      <c r="F277" s="26">
        <f t="shared" si="12"/>
        <v>7.6825850591716005</v>
      </c>
    </row>
    <row r="278" spans="1:6" x14ac:dyDescent="0.2">
      <c r="A278" s="27" t="s">
        <v>277</v>
      </c>
      <c r="B278" s="24">
        <v>-15.477</v>
      </c>
      <c r="C278" s="25">
        <f t="shared" si="10"/>
        <v>8.1119999999999983</v>
      </c>
      <c r="D278" s="24">
        <v>-16.076000000000001</v>
      </c>
      <c r="E278" s="25">
        <f t="shared" si="11"/>
        <v>7.7119666666666689</v>
      </c>
      <c r="F278" s="26">
        <f t="shared" si="12"/>
        <v>7.7005584319526657</v>
      </c>
    </row>
    <row r="279" spans="1:6" x14ac:dyDescent="0.2">
      <c r="A279" s="27" t="s">
        <v>278</v>
      </c>
      <c r="B279" s="24">
        <v>-15.476000000000001</v>
      </c>
      <c r="C279" s="25">
        <f t="shared" si="10"/>
        <v>8.1129999999999978</v>
      </c>
      <c r="D279" s="24">
        <v>-16.085999999999999</v>
      </c>
      <c r="E279" s="25">
        <f t="shared" si="11"/>
        <v>7.7019666666666708</v>
      </c>
      <c r="F279" s="26">
        <f t="shared" si="12"/>
        <v>7.689625292740053</v>
      </c>
    </row>
    <row r="280" spans="1:6" x14ac:dyDescent="0.2">
      <c r="A280" s="27" t="s">
        <v>279</v>
      </c>
      <c r="B280" s="24">
        <v>-15.486000000000001</v>
      </c>
      <c r="C280" s="25">
        <f t="shared" si="10"/>
        <v>8.102999999999998</v>
      </c>
      <c r="D280" s="24">
        <v>-16.073</v>
      </c>
      <c r="E280" s="25">
        <f t="shared" si="11"/>
        <v>7.714966666666669</v>
      </c>
      <c r="F280" s="26">
        <f t="shared" si="12"/>
        <v>7.7121103295075937</v>
      </c>
    </row>
    <row r="281" spans="1:6" x14ac:dyDescent="0.2">
      <c r="A281" s="27" t="s">
        <v>280</v>
      </c>
      <c r="B281" s="24">
        <v>-15.472</v>
      </c>
      <c r="C281" s="25">
        <f t="shared" si="10"/>
        <v>8.1169999999999991</v>
      </c>
      <c r="D281" s="24">
        <v>-16.073</v>
      </c>
      <c r="E281" s="25">
        <f t="shared" si="11"/>
        <v>7.714966666666669</v>
      </c>
      <c r="F281" s="26">
        <f t="shared" si="12"/>
        <v>7.6988086731551091</v>
      </c>
    </row>
    <row r="282" spans="1:6" x14ac:dyDescent="0.2">
      <c r="A282" s="27" t="s">
        <v>281</v>
      </c>
      <c r="B282" s="24">
        <v>-15.477</v>
      </c>
      <c r="C282" s="25">
        <f t="shared" si="10"/>
        <v>8.1119999999999983</v>
      </c>
      <c r="D282" s="24">
        <v>-16.081</v>
      </c>
      <c r="E282" s="25">
        <f t="shared" si="11"/>
        <v>7.7069666666666699</v>
      </c>
      <c r="F282" s="26">
        <f t="shared" si="12"/>
        <v>7.6955658284023718</v>
      </c>
    </row>
    <row r="283" spans="1:6" x14ac:dyDescent="0.2">
      <c r="A283" s="27" t="s">
        <v>282</v>
      </c>
      <c r="B283" s="24">
        <v>-15.486000000000001</v>
      </c>
      <c r="C283" s="25">
        <f t="shared" si="10"/>
        <v>8.102999999999998</v>
      </c>
      <c r="D283" s="24">
        <v>-16.094000000000001</v>
      </c>
      <c r="E283" s="25">
        <f t="shared" si="11"/>
        <v>7.6939666666666682</v>
      </c>
      <c r="F283" s="26">
        <f t="shared" si="12"/>
        <v>7.6911181044057786</v>
      </c>
    </row>
    <row r="284" spans="1:6" x14ac:dyDescent="0.2">
      <c r="A284" s="27" t="s">
        <v>283</v>
      </c>
      <c r="B284" s="24">
        <v>-15.477</v>
      </c>
      <c r="C284" s="25">
        <f t="shared" si="10"/>
        <v>8.1119999999999983</v>
      </c>
      <c r="D284" s="24">
        <v>-16.085999999999999</v>
      </c>
      <c r="E284" s="25">
        <f t="shared" si="11"/>
        <v>7.7019666666666708</v>
      </c>
      <c r="F284" s="26">
        <f t="shared" si="12"/>
        <v>7.6905732248520762</v>
      </c>
    </row>
    <row r="285" spans="1:6" x14ac:dyDescent="0.2">
      <c r="A285" s="27" t="s">
        <v>284</v>
      </c>
      <c r="B285" s="24">
        <v>-15.488</v>
      </c>
      <c r="C285" s="25">
        <f t="shared" si="10"/>
        <v>8.1009999999999991</v>
      </c>
      <c r="D285" s="24">
        <v>-16.100999999999999</v>
      </c>
      <c r="E285" s="25">
        <f t="shared" si="11"/>
        <v>7.6869666666666703</v>
      </c>
      <c r="F285" s="26">
        <f t="shared" si="12"/>
        <v>7.6860177755832657</v>
      </c>
    </row>
    <row r="286" spans="1:6" x14ac:dyDescent="0.2">
      <c r="A286" s="27" t="s">
        <v>285</v>
      </c>
      <c r="B286" s="24">
        <v>-15.488</v>
      </c>
      <c r="C286" s="25">
        <f t="shared" si="10"/>
        <v>8.1009999999999991</v>
      </c>
      <c r="D286" s="24">
        <v>-16.097000000000001</v>
      </c>
      <c r="E286" s="25">
        <f t="shared" si="11"/>
        <v>7.6909666666666681</v>
      </c>
      <c r="F286" s="26">
        <f t="shared" si="12"/>
        <v>7.6900172818170613</v>
      </c>
    </row>
    <row r="287" spans="1:6" x14ac:dyDescent="0.2">
      <c r="A287" s="27" t="s">
        <v>286</v>
      </c>
      <c r="B287" s="24">
        <v>-15.491</v>
      </c>
      <c r="C287" s="25">
        <f t="shared" si="10"/>
        <v>8.097999999999999</v>
      </c>
      <c r="D287" s="24">
        <v>-16.099</v>
      </c>
      <c r="E287" s="25">
        <f t="shared" si="11"/>
        <v>7.6889666666666692</v>
      </c>
      <c r="F287" s="26">
        <f t="shared" si="12"/>
        <v>7.6908656458384819</v>
      </c>
    </row>
    <row r="288" spans="1:6" x14ac:dyDescent="0.2">
      <c r="A288" s="27" t="s">
        <v>287</v>
      </c>
      <c r="B288" s="24">
        <v>-15.491</v>
      </c>
      <c r="C288" s="25">
        <f t="shared" si="10"/>
        <v>8.097999999999999</v>
      </c>
      <c r="D288" s="24">
        <v>-16.094999999999999</v>
      </c>
      <c r="E288" s="25">
        <f t="shared" si="11"/>
        <v>7.6929666666666705</v>
      </c>
      <c r="F288" s="26">
        <f t="shared" si="12"/>
        <v>7.6948666337367291</v>
      </c>
    </row>
    <row r="289" spans="1:6" x14ac:dyDescent="0.2">
      <c r="A289" s="27" t="s">
        <v>288</v>
      </c>
      <c r="B289" s="24">
        <v>-15.484</v>
      </c>
      <c r="C289" s="25">
        <f t="shared" si="10"/>
        <v>8.1049999999999986</v>
      </c>
      <c r="D289" s="24">
        <v>-16.088000000000001</v>
      </c>
      <c r="E289" s="25">
        <f t="shared" si="11"/>
        <v>7.6999666666666684</v>
      </c>
      <c r="F289" s="26">
        <f t="shared" si="12"/>
        <v>7.695216533004321</v>
      </c>
    </row>
    <row r="290" spans="1:6" x14ac:dyDescent="0.2">
      <c r="A290" s="27" t="s">
        <v>289</v>
      </c>
      <c r="B290" s="24">
        <v>-15.493</v>
      </c>
      <c r="C290" s="25">
        <f t="shared" ref="C290:C353" si="13">B290-$B$26*$C$12-$C$26</f>
        <v>8.0959999999999983</v>
      </c>
      <c r="D290" s="24">
        <v>-16.091999999999999</v>
      </c>
      <c r="E290" s="25">
        <f t="shared" ref="E290:E353" si="14">D290-$B$26*$B$8-$C$26</f>
        <v>7.6959666666666706</v>
      </c>
      <c r="F290" s="26">
        <f t="shared" ref="F290:F353" si="15">(8.1*E290)/C290</f>
        <v>7.6997690217391357</v>
      </c>
    </row>
    <row r="291" spans="1:6" x14ac:dyDescent="0.2">
      <c r="A291" s="27" t="s">
        <v>290</v>
      </c>
      <c r="B291" s="24">
        <v>-15.477</v>
      </c>
      <c r="C291" s="25">
        <f t="shared" si="13"/>
        <v>8.1119999999999983</v>
      </c>
      <c r="D291" s="24">
        <v>-16.085000000000001</v>
      </c>
      <c r="E291" s="25">
        <f t="shared" si="14"/>
        <v>7.7029666666666685</v>
      </c>
      <c r="F291" s="26">
        <f t="shared" si="15"/>
        <v>7.6915717455621335</v>
      </c>
    </row>
    <row r="292" spans="1:6" x14ac:dyDescent="0.2">
      <c r="A292" s="27" t="s">
        <v>291</v>
      </c>
      <c r="B292" s="24">
        <v>-15.478</v>
      </c>
      <c r="C292" s="25">
        <f t="shared" si="13"/>
        <v>8.1109999999999989</v>
      </c>
      <c r="D292" s="24">
        <v>-16.096</v>
      </c>
      <c r="E292" s="25">
        <f t="shared" si="14"/>
        <v>7.6919666666666693</v>
      </c>
      <c r="F292" s="26">
        <f t="shared" si="15"/>
        <v>7.6815349525335996</v>
      </c>
    </row>
    <row r="293" spans="1:6" x14ac:dyDescent="0.2">
      <c r="A293" s="27" t="s">
        <v>292</v>
      </c>
      <c r="B293" s="24">
        <v>-15.48</v>
      </c>
      <c r="C293" s="25">
        <f t="shared" si="13"/>
        <v>8.1089999999999982</v>
      </c>
      <c r="D293" s="24">
        <v>-16.093</v>
      </c>
      <c r="E293" s="25">
        <f t="shared" si="14"/>
        <v>7.6949666666666694</v>
      </c>
      <c r="F293" s="26">
        <f t="shared" si="15"/>
        <v>7.686426193118761</v>
      </c>
    </row>
    <row r="294" spans="1:6" x14ac:dyDescent="0.2">
      <c r="A294" s="27" t="s">
        <v>293</v>
      </c>
      <c r="B294" s="24">
        <v>-15.494</v>
      </c>
      <c r="C294" s="25">
        <f t="shared" si="13"/>
        <v>8.0949999999999989</v>
      </c>
      <c r="D294" s="24">
        <v>-16.097999999999999</v>
      </c>
      <c r="E294" s="25">
        <f t="shared" si="14"/>
        <v>7.6899666666666704</v>
      </c>
      <c r="F294" s="26">
        <f t="shared" si="15"/>
        <v>7.6947164916615245</v>
      </c>
    </row>
    <row r="295" spans="1:6" x14ac:dyDescent="0.2">
      <c r="A295" s="27" t="s">
        <v>294</v>
      </c>
      <c r="B295" s="24">
        <v>-15.483000000000001</v>
      </c>
      <c r="C295" s="25">
        <f t="shared" si="13"/>
        <v>8.1059999999999981</v>
      </c>
      <c r="D295" s="24">
        <v>-16.084</v>
      </c>
      <c r="E295" s="25">
        <f t="shared" si="14"/>
        <v>7.7039666666666697</v>
      </c>
      <c r="F295" s="26">
        <f t="shared" si="15"/>
        <v>7.6982642487046675</v>
      </c>
    </row>
    <row r="296" spans="1:6" x14ac:dyDescent="0.2">
      <c r="A296" s="27" t="s">
        <v>295</v>
      </c>
      <c r="B296" s="24">
        <v>-15.489000000000001</v>
      </c>
      <c r="C296" s="25">
        <f t="shared" si="13"/>
        <v>8.0999999999999979</v>
      </c>
      <c r="D296" s="24">
        <v>-16.085999999999999</v>
      </c>
      <c r="E296" s="25">
        <f t="shared" si="14"/>
        <v>7.7019666666666708</v>
      </c>
      <c r="F296" s="26">
        <f t="shared" si="15"/>
        <v>7.7019666666666726</v>
      </c>
    </row>
    <row r="297" spans="1:6" x14ac:dyDescent="0.2">
      <c r="A297" s="27" t="s">
        <v>296</v>
      </c>
      <c r="B297" s="24">
        <v>-15.492000000000001</v>
      </c>
      <c r="C297" s="25">
        <f t="shared" si="13"/>
        <v>8.0969999999999978</v>
      </c>
      <c r="D297" s="24">
        <v>-16.093</v>
      </c>
      <c r="E297" s="25">
        <f t="shared" si="14"/>
        <v>7.6949666666666694</v>
      </c>
      <c r="F297" s="26">
        <f t="shared" si="15"/>
        <v>7.6978177102630649</v>
      </c>
    </row>
    <row r="298" spans="1:6" x14ac:dyDescent="0.2">
      <c r="A298" s="27" t="s">
        <v>297</v>
      </c>
      <c r="B298" s="24">
        <v>-15.483000000000001</v>
      </c>
      <c r="C298" s="25">
        <f t="shared" si="13"/>
        <v>8.1059999999999981</v>
      </c>
      <c r="D298" s="24">
        <v>-16.097999999999999</v>
      </c>
      <c r="E298" s="25">
        <f t="shared" si="14"/>
        <v>7.6899666666666704</v>
      </c>
      <c r="F298" s="26">
        <f t="shared" si="15"/>
        <v>7.6842746113989691</v>
      </c>
    </row>
    <row r="299" spans="1:6" x14ac:dyDescent="0.2">
      <c r="A299" s="27" t="s">
        <v>298</v>
      </c>
      <c r="B299" s="24">
        <v>-15.478999999999999</v>
      </c>
      <c r="C299" s="25">
        <f t="shared" si="13"/>
        <v>8.11</v>
      </c>
      <c r="D299" s="24">
        <v>-16.087</v>
      </c>
      <c r="E299" s="25">
        <f t="shared" si="14"/>
        <v>7.7009666666666696</v>
      </c>
      <c r="F299" s="26">
        <f t="shared" si="15"/>
        <v>7.6914710234278703</v>
      </c>
    </row>
    <row r="300" spans="1:6" x14ac:dyDescent="0.2">
      <c r="A300" s="27" t="s">
        <v>299</v>
      </c>
      <c r="B300" s="24">
        <v>-15.462999999999999</v>
      </c>
      <c r="C300" s="25">
        <f t="shared" si="13"/>
        <v>8.1259999999999994</v>
      </c>
      <c r="D300" s="24">
        <v>-16.093</v>
      </c>
      <c r="E300" s="25">
        <f t="shared" si="14"/>
        <v>7.6949666666666694</v>
      </c>
      <c r="F300" s="26">
        <f t="shared" si="15"/>
        <v>7.6703458035934062</v>
      </c>
    </row>
    <row r="301" spans="1:6" x14ac:dyDescent="0.2">
      <c r="A301" s="27" t="s">
        <v>300</v>
      </c>
      <c r="B301" s="24">
        <v>-15.48</v>
      </c>
      <c r="C301" s="25">
        <f t="shared" si="13"/>
        <v>8.1089999999999982</v>
      </c>
      <c r="D301" s="24">
        <v>-16.094000000000001</v>
      </c>
      <c r="E301" s="25">
        <f t="shared" si="14"/>
        <v>7.6939666666666682</v>
      </c>
      <c r="F301" s="26">
        <f t="shared" si="15"/>
        <v>7.6854273029966738</v>
      </c>
    </row>
    <row r="302" spans="1:6" x14ac:dyDescent="0.2">
      <c r="A302" s="27" t="s">
        <v>301</v>
      </c>
      <c r="B302" s="24">
        <v>-15.503</v>
      </c>
      <c r="C302" s="25">
        <f t="shared" si="13"/>
        <v>8.0859999999999985</v>
      </c>
      <c r="D302" s="24">
        <v>-16.103000000000002</v>
      </c>
      <c r="E302" s="25">
        <f t="shared" si="14"/>
        <v>7.6849666666666678</v>
      </c>
      <c r="F302" s="26">
        <f t="shared" si="15"/>
        <v>7.6982723225327749</v>
      </c>
    </row>
    <row r="303" spans="1:6" x14ac:dyDescent="0.2">
      <c r="A303" s="27" t="s">
        <v>302</v>
      </c>
      <c r="B303" s="24">
        <v>-15.484999999999999</v>
      </c>
      <c r="C303" s="25">
        <f t="shared" si="13"/>
        <v>8.1039999999999992</v>
      </c>
      <c r="D303" s="24">
        <v>-16.105</v>
      </c>
      <c r="E303" s="25">
        <f t="shared" si="14"/>
        <v>7.6829666666666689</v>
      </c>
      <c r="F303" s="26">
        <f t="shared" si="15"/>
        <v>7.6791744817374159</v>
      </c>
    </row>
    <row r="304" spans="1:6" x14ac:dyDescent="0.2">
      <c r="A304" s="27" t="s">
        <v>303</v>
      </c>
      <c r="B304" s="24">
        <v>-15.476000000000001</v>
      </c>
      <c r="C304" s="25">
        <f t="shared" si="13"/>
        <v>8.1129999999999978</v>
      </c>
      <c r="D304" s="24">
        <v>-16.091000000000001</v>
      </c>
      <c r="E304" s="25">
        <f t="shared" si="14"/>
        <v>7.6969666666666683</v>
      </c>
      <c r="F304" s="26">
        <f t="shared" si="15"/>
        <v>7.6846333045729107</v>
      </c>
    </row>
    <row r="305" spans="1:6" x14ac:dyDescent="0.2">
      <c r="A305" s="27" t="s">
        <v>304</v>
      </c>
      <c r="B305" s="24">
        <v>-15.487</v>
      </c>
      <c r="C305" s="25">
        <f t="shared" si="13"/>
        <v>8.1019999999999985</v>
      </c>
      <c r="D305" s="24">
        <v>-16.088999999999999</v>
      </c>
      <c r="E305" s="25">
        <f t="shared" si="14"/>
        <v>7.6989666666666707</v>
      </c>
      <c r="F305" s="26">
        <f t="shared" si="15"/>
        <v>7.6970661565045724</v>
      </c>
    </row>
    <row r="306" spans="1:6" x14ac:dyDescent="0.2">
      <c r="A306" s="27" t="s">
        <v>305</v>
      </c>
      <c r="B306" s="24">
        <v>-15.481999999999999</v>
      </c>
      <c r="C306" s="25">
        <f t="shared" si="13"/>
        <v>8.1069999999999993</v>
      </c>
      <c r="D306" s="24">
        <v>-16.091000000000001</v>
      </c>
      <c r="E306" s="25">
        <f t="shared" si="14"/>
        <v>7.6969666666666683</v>
      </c>
      <c r="F306" s="26">
        <f t="shared" si="15"/>
        <v>7.6903207104971028</v>
      </c>
    </row>
    <row r="307" spans="1:6" x14ac:dyDescent="0.2">
      <c r="A307" s="27" t="s">
        <v>306</v>
      </c>
      <c r="B307" s="24">
        <v>-15.481999999999999</v>
      </c>
      <c r="C307" s="25">
        <f t="shared" si="13"/>
        <v>8.1069999999999993</v>
      </c>
      <c r="D307" s="24">
        <v>-16.087</v>
      </c>
      <c r="E307" s="25">
        <f t="shared" si="14"/>
        <v>7.7009666666666696</v>
      </c>
      <c r="F307" s="26">
        <f t="shared" si="15"/>
        <v>7.6943172566917513</v>
      </c>
    </row>
    <row r="308" spans="1:6" x14ac:dyDescent="0.2">
      <c r="A308" s="27" t="s">
        <v>307</v>
      </c>
      <c r="B308" s="24">
        <v>-15.48</v>
      </c>
      <c r="C308" s="25">
        <f t="shared" si="13"/>
        <v>8.1089999999999982</v>
      </c>
      <c r="D308" s="24">
        <v>-16.094000000000001</v>
      </c>
      <c r="E308" s="25">
        <f t="shared" si="14"/>
        <v>7.6939666666666682</v>
      </c>
      <c r="F308" s="26">
        <f t="shared" si="15"/>
        <v>7.6854273029966738</v>
      </c>
    </row>
    <row r="309" spans="1:6" x14ac:dyDescent="0.2">
      <c r="A309" s="27" t="s">
        <v>308</v>
      </c>
      <c r="B309" s="24">
        <v>-15.489000000000001</v>
      </c>
      <c r="C309" s="25">
        <f t="shared" si="13"/>
        <v>8.0999999999999979</v>
      </c>
      <c r="D309" s="24">
        <v>-16.105</v>
      </c>
      <c r="E309" s="25">
        <f t="shared" si="14"/>
        <v>7.6829666666666689</v>
      </c>
      <c r="F309" s="26">
        <f t="shared" si="15"/>
        <v>7.6829666666666707</v>
      </c>
    </row>
    <row r="310" spans="1:6" x14ac:dyDescent="0.2">
      <c r="A310" s="27" t="s">
        <v>309</v>
      </c>
      <c r="B310" s="24">
        <v>-15.48</v>
      </c>
      <c r="C310" s="25">
        <f t="shared" si="13"/>
        <v>8.1089999999999982</v>
      </c>
      <c r="D310" s="24">
        <v>-16.111999999999998</v>
      </c>
      <c r="E310" s="25">
        <f t="shared" si="14"/>
        <v>7.675966666666671</v>
      </c>
      <c r="F310" s="26">
        <f t="shared" si="15"/>
        <v>7.6674472807991174</v>
      </c>
    </row>
    <row r="311" spans="1:6" x14ac:dyDescent="0.2">
      <c r="A311" s="27" t="s">
        <v>310</v>
      </c>
      <c r="B311" s="24">
        <v>-15.493</v>
      </c>
      <c r="C311" s="25">
        <f t="shared" si="13"/>
        <v>8.0959999999999983</v>
      </c>
      <c r="D311" s="24">
        <v>-16.108000000000001</v>
      </c>
      <c r="E311" s="25">
        <f t="shared" si="14"/>
        <v>7.6799666666666688</v>
      </c>
      <c r="F311" s="26">
        <f t="shared" si="15"/>
        <v>7.6837611166007935</v>
      </c>
    </row>
    <row r="312" spans="1:6" x14ac:dyDescent="0.2">
      <c r="A312" s="27" t="s">
        <v>311</v>
      </c>
      <c r="B312" s="24">
        <v>-15.493</v>
      </c>
      <c r="C312" s="25">
        <f t="shared" si="13"/>
        <v>8.0959999999999983</v>
      </c>
      <c r="D312" s="24">
        <v>-16.111000000000001</v>
      </c>
      <c r="E312" s="25">
        <f t="shared" si="14"/>
        <v>7.6769666666666687</v>
      </c>
      <c r="F312" s="26">
        <f t="shared" si="15"/>
        <v>7.6807596343873552</v>
      </c>
    </row>
    <row r="313" spans="1:6" x14ac:dyDescent="0.2">
      <c r="A313" s="27" t="s">
        <v>312</v>
      </c>
      <c r="B313" s="24">
        <v>-15.488</v>
      </c>
      <c r="C313" s="25">
        <f t="shared" si="13"/>
        <v>8.1009999999999991</v>
      </c>
      <c r="D313" s="24">
        <v>-16.11</v>
      </c>
      <c r="E313" s="25">
        <f t="shared" si="14"/>
        <v>7.6779666666666699</v>
      </c>
      <c r="F313" s="26">
        <f t="shared" si="15"/>
        <v>7.6770188865572191</v>
      </c>
    </row>
    <row r="314" spans="1:6" x14ac:dyDescent="0.2">
      <c r="A314" s="27" t="s">
        <v>313</v>
      </c>
      <c r="B314" s="24">
        <v>-15.500999999999999</v>
      </c>
      <c r="C314" s="25">
        <f t="shared" si="13"/>
        <v>8.0879999999999992</v>
      </c>
      <c r="D314" s="24">
        <v>-16.102</v>
      </c>
      <c r="E314" s="25">
        <f t="shared" si="14"/>
        <v>7.6859666666666691</v>
      </c>
      <c r="F314" s="26">
        <f t="shared" si="15"/>
        <v>7.6973701780415462</v>
      </c>
    </row>
    <row r="315" spans="1:6" x14ac:dyDescent="0.2">
      <c r="A315" s="27" t="s">
        <v>314</v>
      </c>
      <c r="B315" s="24">
        <v>-15.502000000000001</v>
      </c>
      <c r="C315" s="25">
        <f t="shared" si="13"/>
        <v>8.086999999999998</v>
      </c>
      <c r="D315" s="24">
        <v>-16.103000000000002</v>
      </c>
      <c r="E315" s="25">
        <f t="shared" si="14"/>
        <v>7.6849666666666678</v>
      </c>
      <c r="F315" s="26">
        <f t="shared" si="15"/>
        <v>7.6973203907505905</v>
      </c>
    </row>
    <row r="316" spans="1:6" x14ac:dyDescent="0.2">
      <c r="A316" s="27" t="s">
        <v>315</v>
      </c>
      <c r="B316" s="24">
        <v>-15.477</v>
      </c>
      <c r="C316" s="25">
        <f t="shared" si="13"/>
        <v>8.1119999999999983</v>
      </c>
      <c r="D316" s="24">
        <v>-16.097000000000001</v>
      </c>
      <c r="E316" s="25">
        <f t="shared" si="14"/>
        <v>7.6909666666666681</v>
      </c>
      <c r="F316" s="26">
        <f t="shared" si="15"/>
        <v>7.6795894970414222</v>
      </c>
    </row>
    <row r="317" spans="1:6" x14ac:dyDescent="0.2">
      <c r="A317" s="27" t="s">
        <v>316</v>
      </c>
      <c r="B317" s="24">
        <v>-15.48</v>
      </c>
      <c r="C317" s="25">
        <f t="shared" si="13"/>
        <v>8.1089999999999982</v>
      </c>
      <c r="D317" s="24">
        <v>-16.088000000000001</v>
      </c>
      <c r="E317" s="25">
        <f t="shared" si="14"/>
        <v>7.6999666666666684</v>
      </c>
      <c r="F317" s="26">
        <f t="shared" si="15"/>
        <v>7.6914206437291925</v>
      </c>
    </row>
    <row r="318" spans="1:6" x14ac:dyDescent="0.2">
      <c r="A318" s="27" t="s">
        <v>317</v>
      </c>
      <c r="B318" s="24">
        <v>-15.477</v>
      </c>
      <c r="C318" s="25">
        <f t="shared" si="13"/>
        <v>8.1119999999999983</v>
      </c>
      <c r="D318" s="24">
        <v>-16.097000000000001</v>
      </c>
      <c r="E318" s="25">
        <f t="shared" si="14"/>
        <v>7.6909666666666681</v>
      </c>
      <c r="F318" s="26">
        <f t="shared" si="15"/>
        <v>7.6795894970414222</v>
      </c>
    </row>
    <row r="319" spans="1:6" x14ac:dyDescent="0.2">
      <c r="A319" s="27" t="s">
        <v>318</v>
      </c>
      <c r="B319" s="24">
        <v>-15.497</v>
      </c>
      <c r="C319" s="25">
        <f t="shared" si="13"/>
        <v>8.0919999999999987</v>
      </c>
      <c r="D319" s="24">
        <v>-16.113</v>
      </c>
      <c r="E319" s="25">
        <f t="shared" si="14"/>
        <v>7.6749666666666698</v>
      </c>
      <c r="F319" s="26">
        <f t="shared" si="15"/>
        <v>7.6825543746910574</v>
      </c>
    </row>
    <row r="320" spans="1:6" x14ac:dyDescent="0.2">
      <c r="A320" s="27" t="s">
        <v>319</v>
      </c>
      <c r="B320" s="24">
        <v>-15.475</v>
      </c>
      <c r="C320" s="25">
        <f t="shared" si="13"/>
        <v>8.113999999999999</v>
      </c>
      <c r="D320" s="24">
        <v>-16.103999999999999</v>
      </c>
      <c r="E320" s="25">
        <f t="shared" si="14"/>
        <v>7.6839666666666702</v>
      </c>
      <c r="F320" s="26">
        <f t="shared" si="15"/>
        <v>7.6707086517130927</v>
      </c>
    </row>
    <row r="321" spans="1:6" x14ac:dyDescent="0.2">
      <c r="A321" s="27" t="s">
        <v>320</v>
      </c>
      <c r="B321" s="24">
        <v>-15.484999999999999</v>
      </c>
      <c r="C321" s="25">
        <f t="shared" si="13"/>
        <v>8.1039999999999992</v>
      </c>
      <c r="D321" s="24">
        <v>-16.094999999999999</v>
      </c>
      <c r="E321" s="25">
        <f t="shared" si="14"/>
        <v>7.6929666666666705</v>
      </c>
      <c r="F321" s="26">
        <f t="shared" si="15"/>
        <v>7.6891695459032618</v>
      </c>
    </row>
    <row r="322" spans="1:6" x14ac:dyDescent="0.2">
      <c r="A322" s="27" t="s">
        <v>321</v>
      </c>
      <c r="B322" s="24">
        <v>-15.484999999999999</v>
      </c>
      <c r="C322" s="25">
        <f t="shared" si="13"/>
        <v>8.1039999999999992</v>
      </c>
      <c r="D322" s="24">
        <v>-16.102</v>
      </c>
      <c r="E322" s="25">
        <f t="shared" si="14"/>
        <v>7.6859666666666691</v>
      </c>
      <c r="F322" s="26">
        <f t="shared" si="15"/>
        <v>7.68217300098717</v>
      </c>
    </row>
    <row r="323" spans="1:6" x14ac:dyDescent="0.2">
      <c r="A323" s="27" t="s">
        <v>322</v>
      </c>
      <c r="B323" s="24">
        <v>-15.478</v>
      </c>
      <c r="C323" s="25">
        <f t="shared" si="13"/>
        <v>8.1109999999999989</v>
      </c>
      <c r="D323" s="24">
        <v>-16.088999999999999</v>
      </c>
      <c r="E323" s="25">
        <f t="shared" si="14"/>
        <v>7.6989666666666707</v>
      </c>
      <c r="F323" s="26">
        <f t="shared" si="15"/>
        <v>7.6885254592528716</v>
      </c>
    </row>
    <row r="324" spans="1:6" x14ac:dyDescent="0.2">
      <c r="A324" s="27" t="s">
        <v>323</v>
      </c>
      <c r="B324" s="24">
        <v>-15.489000000000001</v>
      </c>
      <c r="C324" s="25">
        <f t="shared" si="13"/>
        <v>8.0999999999999979</v>
      </c>
      <c r="D324" s="24">
        <v>-16.094000000000001</v>
      </c>
      <c r="E324" s="25">
        <f t="shared" si="14"/>
        <v>7.6939666666666682</v>
      </c>
      <c r="F324" s="26">
        <f t="shared" si="15"/>
        <v>7.69396666666667</v>
      </c>
    </row>
    <row r="325" spans="1:6" x14ac:dyDescent="0.2">
      <c r="A325" s="27" t="s">
        <v>324</v>
      </c>
      <c r="B325" s="24">
        <v>-15.496</v>
      </c>
      <c r="C325" s="25">
        <f t="shared" si="13"/>
        <v>8.0929999999999982</v>
      </c>
      <c r="D325" s="24">
        <v>-16.111000000000001</v>
      </c>
      <c r="E325" s="25">
        <f t="shared" si="14"/>
        <v>7.6769666666666687</v>
      </c>
      <c r="F325" s="26">
        <f t="shared" si="15"/>
        <v>7.6836068207092589</v>
      </c>
    </row>
    <row r="326" spans="1:6" x14ac:dyDescent="0.2">
      <c r="A326" s="27" t="s">
        <v>325</v>
      </c>
      <c r="B326" s="24">
        <v>-15.484999999999999</v>
      </c>
      <c r="C326" s="25">
        <f t="shared" si="13"/>
        <v>8.1039999999999992</v>
      </c>
      <c r="D326" s="24">
        <v>-16.11</v>
      </c>
      <c r="E326" s="25">
        <f t="shared" si="14"/>
        <v>7.6779666666666699</v>
      </c>
      <c r="F326" s="26">
        <f t="shared" si="15"/>
        <v>7.6741769496544947</v>
      </c>
    </row>
    <row r="327" spans="1:6" x14ac:dyDescent="0.2">
      <c r="A327" s="27" t="s">
        <v>326</v>
      </c>
      <c r="B327" s="24">
        <v>-15.494999999999999</v>
      </c>
      <c r="C327" s="25">
        <f t="shared" si="13"/>
        <v>8.0939999999999994</v>
      </c>
      <c r="D327" s="24">
        <v>-16.100000000000001</v>
      </c>
      <c r="E327" s="25">
        <f t="shared" si="14"/>
        <v>7.6879666666666679</v>
      </c>
      <c r="F327" s="26">
        <f t="shared" si="15"/>
        <v>7.6936656782802091</v>
      </c>
    </row>
    <row r="328" spans="1:6" x14ac:dyDescent="0.2">
      <c r="A328" s="27" t="s">
        <v>327</v>
      </c>
      <c r="B328" s="24">
        <v>-15.504</v>
      </c>
      <c r="C328" s="25">
        <f t="shared" si="13"/>
        <v>8.0849999999999991</v>
      </c>
      <c r="D328" s="24">
        <v>-16.108000000000001</v>
      </c>
      <c r="E328" s="25">
        <f t="shared" si="14"/>
        <v>7.6799666666666688</v>
      </c>
      <c r="F328" s="26">
        <f t="shared" si="15"/>
        <v>7.6942152133580732</v>
      </c>
    </row>
    <row r="329" spans="1:6" x14ac:dyDescent="0.2">
      <c r="A329" s="27" t="s">
        <v>328</v>
      </c>
      <c r="B329" s="24">
        <v>-15.499000000000001</v>
      </c>
      <c r="C329" s="25">
        <f t="shared" si="13"/>
        <v>8.0899999999999981</v>
      </c>
      <c r="D329" s="24">
        <v>-16.105</v>
      </c>
      <c r="E329" s="25">
        <f t="shared" si="14"/>
        <v>7.6829666666666689</v>
      </c>
      <c r="F329" s="26">
        <f t="shared" si="15"/>
        <v>7.692463535228681</v>
      </c>
    </row>
    <row r="330" spans="1:6" x14ac:dyDescent="0.2">
      <c r="A330" s="27" t="s">
        <v>329</v>
      </c>
      <c r="B330" s="24">
        <v>-15.486000000000001</v>
      </c>
      <c r="C330" s="25">
        <f t="shared" si="13"/>
        <v>8.102999999999998</v>
      </c>
      <c r="D330" s="24">
        <v>-16.100999999999999</v>
      </c>
      <c r="E330" s="25">
        <f t="shared" si="14"/>
        <v>7.6869666666666703</v>
      </c>
      <c r="F330" s="26">
        <f t="shared" si="15"/>
        <v>7.6841206960385096</v>
      </c>
    </row>
    <row r="331" spans="1:6" x14ac:dyDescent="0.2">
      <c r="A331" s="27" t="s">
        <v>330</v>
      </c>
      <c r="B331" s="24">
        <v>-15.5</v>
      </c>
      <c r="C331" s="25">
        <f t="shared" si="13"/>
        <v>8.0889999999999986</v>
      </c>
      <c r="D331" s="24">
        <v>-16.111000000000001</v>
      </c>
      <c r="E331" s="25">
        <f t="shared" si="14"/>
        <v>7.6769666666666687</v>
      </c>
      <c r="F331" s="26">
        <f t="shared" si="15"/>
        <v>7.6874063543083233</v>
      </c>
    </row>
    <row r="332" spans="1:6" x14ac:dyDescent="0.2">
      <c r="A332" s="27" t="s">
        <v>331</v>
      </c>
      <c r="B332" s="24">
        <v>-15.49</v>
      </c>
      <c r="C332" s="25">
        <f t="shared" si="13"/>
        <v>8.0989999999999984</v>
      </c>
      <c r="D332" s="24">
        <v>-16.102</v>
      </c>
      <c r="E332" s="25">
        <f t="shared" si="14"/>
        <v>7.6859666666666691</v>
      </c>
      <c r="F332" s="26">
        <f t="shared" si="15"/>
        <v>7.686915668601066</v>
      </c>
    </row>
    <row r="333" spans="1:6" x14ac:dyDescent="0.2">
      <c r="A333" s="27" t="s">
        <v>332</v>
      </c>
      <c r="B333" s="24">
        <v>-15.497</v>
      </c>
      <c r="C333" s="25">
        <f t="shared" si="13"/>
        <v>8.0919999999999987</v>
      </c>
      <c r="D333" s="24">
        <v>-16.102</v>
      </c>
      <c r="E333" s="25">
        <f t="shared" si="14"/>
        <v>7.6859666666666691</v>
      </c>
      <c r="F333" s="26">
        <f t="shared" si="15"/>
        <v>7.693565249629267</v>
      </c>
    </row>
    <row r="334" spans="1:6" x14ac:dyDescent="0.2">
      <c r="A334" s="27" t="s">
        <v>333</v>
      </c>
      <c r="B334" s="24">
        <v>-15.49</v>
      </c>
      <c r="C334" s="25">
        <f t="shared" si="13"/>
        <v>8.0989999999999984</v>
      </c>
      <c r="D334" s="24">
        <v>-16.106000000000002</v>
      </c>
      <c r="E334" s="25">
        <f t="shared" si="14"/>
        <v>7.6819666666666677</v>
      </c>
      <c r="F334" s="26">
        <f t="shared" si="15"/>
        <v>7.682915174712929</v>
      </c>
    </row>
    <row r="335" spans="1:6" x14ac:dyDescent="0.2">
      <c r="A335" s="27" t="s">
        <v>334</v>
      </c>
      <c r="B335" s="24">
        <v>-15.494</v>
      </c>
      <c r="C335" s="25">
        <f t="shared" si="13"/>
        <v>8.0949999999999989</v>
      </c>
      <c r="D335" s="24">
        <v>-16.109000000000002</v>
      </c>
      <c r="E335" s="25">
        <f t="shared" si="14"/>
        <v>7.6789666666666676</v>
      </c>
      <c r="F335" s="26">
        <f t="shared" si="15"/>
        <v>7.6837096973440415</v>
      </c>
    </row>
    <row r="336" spans="1:6" x14ac:dyDescent="0.2">
      <c r="A336" s="27" t="s">
        <v>335</v>
      </c>
      <c r="B336" s="24">
        <v>-15.49</v>
      </c>
      <c r="C336" s="25">
        <f t="shared" si="13"/>
        <v>8.0989999999999984</v>
      </c>
      <c r="D336" s="24">
        <v>-16.111999999999998</v>
      </c>
      <c r="E336" s="25">
        <f t="shared" si="14"/>
        <v>7.675966666666671</v>
      </c>
      <c r="F336" s="26">
        <f t="shared" si="15"/>
        <v>7.6769144338807314</v>
      </c>
    </row>
    <row r="337" spans="1:6" x14ac:dyDescent="0.2">
      <c r="A337" s="27" t="s">
        <v>336</v>
      </c>
      <c r="B337" s="24">
        <v>-15.505000000000001</v>
      </c>
      <c r="C337" s="25">
        <f t="shared" si="13"/>
        <v>8.0839999999999979</v>
      </c>
      <c r="D337" s="24">
        <v>-16.108000000000001</v>
      </c>
      <c r="E337" s="25">
        <f t="shared" si="14"/>
        <v>7.6799666666666688</v>
      </c>
      <c r="F337" s="26">
        <f t="shared" si="15"/>
        <v>7.695166996536372</v>
      </c>
    </row>
    <row r="338" spans="1:6" x14ac:dyDescent="0.2">
      <c r="A338" s="27" t="s">
        <v>337</v>
      </c>
      <c r="B338" s="24">
        <v>-15.491</v>
      </c>
      <c r="C338" s="25">
        <f t="shared" si="13"/>
        <v>8.097999999999999</v>
      </c>
      <c r="D338" s="24">
        <v>-16.120999999999999</v>
      </c>
      <c r="E338" s="25">
        <f t="shared" si="14"/>
        <v>7.6669666666666707</v>
      </c>
      <c r="F338" s="26">
        <f t="shared" si="15"/>
        <v>7.6688602123981271</v>
      </c>
    </row>
    <row r="339" spans="1:6" x14ac:dyDescent="0.2">
      <c r="A339" s="28" t="s">
        <v>338</v>
      </c>
      <c r="B339" s="29">
        <v>-15.5</v>
      </c>
      <c r="C339" s="30">
        <f t="shared" si="13"/>
        <v>8.0889999999999986</v>
      </c>
      <c r="D339" s="29">
        <v>-16.103000000000002</v>
      </c>
      <c r="E339" s="30">
        <f t="shared" si="14"/>
        <v>7.6849666666666678</v>
      </c>
      <c r="F339" s="31">
        <f t="shared" si="15"/>
        <v>7.6954172332797643</v>
      </c>
    </row>
    <row r="340" spans="1:6" x14ac:dyDescent="0.2">
      <c r="A340" s="27" t="s">
        <v>339</v>
      </c>
      <c r="B340" s="24">
        <v>-15.499000000000001</v>
      </c>
      <c r="C340" s="25">
        <f t="shared" si="13"/>
        <v>8.0899999999999981</v>
      </c>
      <c r="D340" s="24">
        <v>-16.103999999999999</v>
      </c>
      <c r="E340" s="25">
        <f t="shared" si="14"/>
        <v>7.6839666666666702</v>
      </c>
      <c r="F340" s="26">
        <f t="shared" si="15"/>
        <v>7.6934647713226259</v>
      </c>
    </row>
    <row r="341" spans="1:6" x14ac:dyDescent="0.2">
      <c r="A341" s="27" t="s">
        <v>340</v>
      </c>
      <c r="B341" s="24">
        <v>-15.502000000000001</v>
      </c>
      <c r="C341" s="25">
        <f t="shared" si="13"/>
        <v>8.086999999999998</v>
      </c>
      <c r="D341" s="24">
        <v>-16.105</v>
      </c>
      <c r="E341" s="25">
        <f t="shared" si="14"/>
        <v>7.6829666666666689</v>
      </c>
      <c r="F341" s="26">
        <f t="shared" si="15"/>
        <v>7.6953171757141128</v>
      </c>
    </row>
    <row r="342" spans="1:6" x14ac:dyDescent="0.2">
      <c r="A342" s="27" t="s">
        <v>341</v>
      </c>
      <c r="B342" s="24">
        <v>-15.496</v>
      </c>
      <c r="C342" s="25">
        <f t="shared" si="13"/>
        <v>8.0929999999999982</v>
      </c>
      <c r="D342" s="24">
        <v>-16.11</v>
      </c>
      <c r="E342" s="25">
        <f t="shared" si="14"/>
        <v>7.6779666666666699</v>
      </c>
      <c r="F342" s="26">
        <f t="shared" si="15"/>
        <v>7.6846076856542735</v>
      </c>
    </row>
    <row r="343" spans="1:6" x14ac:dyDescent="0.2">
      <c r="A343" s="27" t="s">
        <v>342</v>
      </c>
      <c r="B343" s="24">
        <v>-15.49</v>
      </c>
      <c r="C343" s="25">
        <f t="shared" si="13"/>
        <v>8.0989999999999984</v>
      </c>
      <c r="D343" s="24">
        <v>-16.099</v>
      </c>
      <c r="E343" s="25">
        <f t="shared" si="14"/>
        <v>7.6889666666666692</v>
      </c>
      <c r="F343" s="26">
        <f t="shared" si="15"/>
        <v>7.6899160390171657</v>
      </c>
    </row>
    <row r="344" spans="1:6" x14ac:dyDescent="0.2">
      <c r="A344" s="27" t="s">
        <v>343</v>
      </c>
      <c r="B344" s="24">
        <v>-15.478</v>
      </c>
      <c r="C344" s="25">
        <f t="shared" si="13"/>
        <v>8.1109999999999989</v>
      </c>
      <c r="D344" s="24">
        <v>-16.100999999999999</v>
      </c>
      <c r="E344" s="25">
        <f t="shared" si="14"/>
        <v>7.6869666666666703</v>
      </c>
      <c r="F344" s="26">
        <f t="shared" si="15"/>
        <v>7.6765417334484081</v>
      </c>
    </row>
    <row r="345" spans="1:6" x14ac:dyDescent="0.2">
      <c r="A345" s="27" t="s">
        <v>344</v>
      </c>
      <c r="B345" s="24">
        <v>-15.484999999999999</v>
      </c>
      <c r="C345" s="25">
        <f t="shared" si="13"/>
        <v>8.1039999999999992</v>
      </c>
      <c r="D345" s="24">
        <v>-16.114000000000001</v>
      </c>
      <c r="E345" s="25">
        <f t="shared" si="14"/>
        <v>7.6739666666666686</v>
      </c>
      <c r="F345" s="26">
        <f t="shared" si="15"/>
        <v>7.6701789239881561</v>
      </c>
    </row>
    <row r="346" spans="1:6" x14ac:dyDescent="0.2">
      <c r="A346" s="27" t="s">
        <v>345</v>
      </c>
      <c r="B346" s="24">
        <v>-15.484</v>
      </c>
      <c r="C346" s="25">
        <f t="shared" si="13"/>
        <v>8.1049999999999986</v>
      </c>
      <c r="D346" s="24">
        <v>-16.097000000000001</v>
      </c>
      <c r="E346" s="25">
        <f t="shared" si="14"/>
        <v>7.6909666666666681</v>
      </c>
      <c r="F346" s="26">
        <f t="shared" si="15"/>
        <v>7.6862220851326359</v>
      </c>
    </row>
    <row r="347" spans="1:6" x14ac:dyDescent="0.2">
      <c r="A347" s="27" t="s">
        <v>346</v>
      </c>
      <c r="B347" s="24">
        <v>-15.476000000000001</v>
      </c>
      <c r="C347" s="25">
        <f t="shared" si="13"/>
        <v>8.1129999999999978</v>
      </c>
      <c r="D347" s="24">
        <v>-16.096</v>
      </c>
      <c r="E347" s="25">
        <f t="shared" si="14"/>
        <v>7.6919666666666693</v>
      </c>
      <c r="F347" s="26">
        <f t="shared" si="15"/>
        <v>7.6796413164057729</v>
      </c>
    </row>
    <row r="348" spans="1:6" x14ac:dyDescent="0.2">
      <c r="A348" s="27" t="s">
        <v>347</v>
      </c>
      <c r="B348" s="24">
        <v>-15.483000000000001</v>
      </c>
      <c r="C348" s="25">
        <f t="shared" si="13"/>
        <v>8.1059999999999981</v>
      </c>
      <c r="D348" s="24">
        <v>-16.094000000000001</v>
      </c>
      <c r="E348" s="25">
        <f t="shared" si="14"/>
        <v>7.6939666666666682</v>
      </c>
      <c r="F348" s="26">
        <f t="shared" si="15"/>
        <v>7.6882716506291668</v>
      </c>
    </row>
    <row r="349" spans="1:6" x14ac:dyDescent="0.2">
      <c r="A349" s="27" t="s">
        <v>348</v>
      </c>
      <c r="B349" s="24">
        <v>-15.475</v>
      </c>
      <c r="C349" s="25">
        <f t="shared" si="13"/>
        <v>8.113999999999999</v>
      </c>
      <c r="D349" s="24">
        <v>-16.100000000000001</v>
      </c>
      <c r="E349" s="25">
        <f t="shared" si="14"/>
        <v>7.6879666666666679</v>
      </c>
      <c r="F349" s="26">
        <f t="shared" si="15"/>
        <v>7.6747017500616241</v>
      </c>
    </row>
    <row r="350" spans="1:6" x14ac:dyDescent="0.2">
      <c r="A350" s="27" t="s">
        <v>349</v>
      </c>
      <c r="B350" s="24">
        <v>-15.496</v>
      </c>
      <c r="C350" s="25">
        <f t="shared" si="13"/>
        <v>8.0929999999999982</v>
      </c>
      <c r="D350" s="24">
        <v>-16.113</v>
      </c>
      <c r="E350" s="25">
        <f t="shared" si="14"/>
        <v>7.6749666666666698</v>
      </c>
      <c r="F350" s="26">
        <f t="shared" si="15"/>
        <v>7.6816050908192315</v>
      </c>
    </row>
    <row r="351" spans="1:6" x14ac:dyDescent="0.2">
      <c r="A351" s="27" t="s">
        <v>350</v>
      </c>
      <c r="B351" s="24">
        <v>-15.496</v>
      </c>
      <c r="C351" s="25">
        <f t="shared" si="13"/>
        <v>8.0929999999999982</v>
      </c>
      <c r="D351" s="24">
        <v>-16.109000000000002</v>
      </c>
      <c r="E351" s="25">
        <f t="shared" si="14"/>
        <v>7.6789666666666676</v>
      </c>
      <c r="F351" s="26">
        <f t="shared" si="15"/>
        <v>7.6856085505992855</v>
      </c>
    </row>
    <row r="352" spans="1:6" x14ac:dyDescent="0.2">
      <c r="A352" s="27" t="s">
        <v>351</v>
      </c>
      <c r="B352" s="24">
        <v>-15.502000000000001</v>
      </c>
      <c r="C352" s="25">
        <f t="shared" si="13"/>
        <v>8.086999999999998</v>
      </c>
      <c r="D352" s="24">
        <v>-16.100999999999999</v>
      </c>
      <c r="E352" s="25">
        <f t="shared" si="14"/>
        <v>7.6869666666666703</v>
      </c>
      <c r="F352" s="26">
        <f t="shared" si="15"/>
        <v>7.6993236057870709</v>
      </c>
    </row>
    <row r="353" spans="1:6" x14ac:dyDescent="0.2">
      <c r="A353" s="27" t="s">
        <v>352</v>
      </c>
      <c r="B353" s="24">
        <v>-15.487</v>
      </c>
      <c r="C353" s="25">
        <f t="shared" si="13"/>
        <v>8.1019999999999985</v>
      </c>
      <c r="D353" s="24">
        <v>-16.097000000000001</v>
      </c>
      <c r="E353" s="25">
        <f t="shared" si="14"/>
        <v>7.6909666666666681</v>
      </c>
      <c r="F353" s="26">
        <f t="shared" si="15"/>
        <v>7.6890681313256009</v>
      </c>
    </row>
    <row r="354" spans="1:6" x14ac:dyDescent="0.2">
      <c r="A354" s="27" t="s">
        <v>353</v>
      </c>
      <c r="B354" s="24">
        <v>-15.494</v>
      </c>
      <c r="C354" s="25">
        <f t="shared" ref="C354:C417" si="16">B354-$B$26*$C$12-$C$26</f>
        <v>8.0949999999999989</v>
      </c>
      <c r="D354" s="24">
        <v>-16.103000000000002</v>
      </c>
      <c r="E354" s="25">
        <f t="shared" ref="E354:E417" si="17">D354-$B$26*$B$8-$C$26</f>
        <v>7.6849666666666678</v>
      </c>
      <c r="F354" s="26">
        <f t="shared" ref="F354:F417" si="18">(8.1*E354)/C354</f>
        <v>7.6897134033353938</v>
      </c>
    </row>
    <row r="355" spans="1:6" x14ac:dyDescent="0.2">
      <c r="A355" s="27" t="s">
        <v>354</v>
      </c>
      <c r="B355" s="24">
        <v>-15.48</v>
      </c>
      <c r="C355" s="25">
        <f t="shared" si="16"/>
        <v>8.1089999999999982</v>
      </c>
      <c r="D355" s="24">
        <v>-16.103999999999999</v>
      </c>
      <c r="E355" s="25">
        <f t="shared" si="17"/>
        <v>7.6839666666666702</v>
      </c>
      <c r="F355" s="26">
        <f t="shared" si="18"/>
        <v>7.6754384017758097</v>
      </c>
    </row>
    <row r="356" spans="1:6" x14ac:dyDescent="0.2">
      <c r="A356" s="27" t="s">
        <v>355</v>
      </c>
      <c r="B356" s="24">
        <v>-15.492000000000001</v>
      </c>
      <c r="C356" s="25">
        <f t="shared" si="16"/>
        <v>8.0969999999999978</v>
      </c>
      <c r="D356" s="24">
        <v>-16.091999999999999</v>
      </c>
      <c r="E356" s="25">
        <f t="shared" si="17"/>
        <v>7.6959666666666706</v>
      </c>
      <c r="F356" s="26">
        <f t="shared" si="18"/>
        <v>7.6988180807706614</v>
      </c>
    </row>
    <row r="357" spans="1:6" x14ac:dyDescent="0.2">
      <c r="A357" s="27" t="s">
        <v>356</v>
      </c>
      <c r="B357" s="24">
        <v>-15.478</v>
      </c>
      <c r="C357" s="25">
        <f t="shared" si="16"/>
        <v>8.1109999999999989</v>
      </c>
      <c r="D357" s="24">
        <v>-16.091999999999999</v>
      </c>
      <c r="E357" s="25">
        <f t="shared" si="17"/>
        <v>7.6959666666666706</v>
      </c>
      <c r="F357" s="26">
        <f t="shared" si="18"/>
        <v>7.685529527801755</v>
      </c>
    </row>
    <row r="358" spans="1:6" x14ac:dyDescent="0.2">
      <c r="A358" s="27" t="s">
        <v>357</v>
      </c>
      <c r="B358" s="24">
        <v>-15.492000000000001</v>
      </c>
      <c r="C358" s="25">
        <f t="shared" si="16"/>
        <v>8.0969999999999978</v>
      </c>
      <c r="D358" s="24">
        <v>-16.106999999999999</v>
      </c>
      <c r="E358" s="25">
        <f t="shared" si="17"/>
        <v>7.6809666666666701</v>
      </c>
      <c r="F358" s="26">
        <f t="shared" si="18"/>
        <v>7.68381252315673</v>
      </c>
    </row>
    <row r="359" spans="1:6" x14ac:dyDescent="0.2">
      <c r="A359" s="27" t="s">
        <v>358</v>
      </c>
      <c r="B359" s="24">
        <v>-15.481</v>
      </c>
      <c r="C359" s="25">
        <f t="shared" si="16"/>
        <v>8.1079999999999988</v>
      </c>
      <c r="D359" s="24">
        <v>-16.105</v>
      </c>
      <c r="E359" s="25">
        <f t="shared" si="17"/>
        <v>7.6829666666666689</v>
      </c>
      <c r="F359" s="26">
        <f t="shared" si="18"/>
        <v>7.6753860384805161</v>
      </c>
    </row>
    <row r="360" spans="1:6" x14ac:dyDescent="0.2">
      <c r="A360" s="27" t="s">
        <v>359</v>
      </c>
      <c r="B360" s="24">
        <v>-15.487</v>
      </c>
      <c r="C360" s="25">
        <f t="shared" si="16"/>
        <v>8.1019999999999985</v>
      </c>
      <c r="D360" s="24">
        <v>-16.105</v>
      </c>
      <c r="E360" s="25">
        <f t="shared" si="17"/>
        <v>7.6829666666666689</v>
      </c>
      <c r="F360" s="26">
        <f t="shared" si="18"/>
        <v>7.6810701061466338</v>
      </c>
    </row>
    <row r="361" spans="1:6" x14ac:dyDescent="0.2">
      <c r="A361" s="27" t="s">
        <v>360</v>
      </c>
      <c r="B361" s="24">
        <v>-15.493</v>
      </c>
      <c r="C361" s="25">
        <f t="shared" si="16"/>
        <v>8.0959999999999983</v>
      </c>
      <c r="D361" s="24">
        <v>-16.102</v>
      </c>
      <c r="E361" s="25">
        <f t="shared" si="17"/>
        <v>7.6859666666666691</v>
      </c>
      <c r="F361" s="26">
        <f t="shared" si="18"/>
        <v>7.6897640810276719</v>
      </c>
    </row>
    <row r="362" spans="1:6" x14ac:dyDescent="0.2">
      <c r="A362" s="27" t="s">
        <v>361</v>
      </c>
      <c r="B362" s="24">
        <v>-15.491</v>
      </c>
      <c r="C362" s="25">
        <f t="shared" si="16"/>
        <v>8.097999999999999</v>
      </c>
      <c r="D362" s="24">
        <v>-16.099</v>
      </c>
      <c r="E362" s="25">
        <f t="shared" si="17"/>
        <v>7.6889666666666692</v>
      </c>
      <c r="F362" s="26">
        <f t="shared" si="18"/>
        <v>7.6908656458384819</v>
      </c>
    </row>
    <row r="363" spans="1:6" x14ac:dyDescent="0.2">
      <c r="A363" s="27" t="s">
        <v>362</v>
      </c>
      <c r="B363" s="24">
        <v>-15.489000000000001</v>
      </c>
      <c r="C363" s="25">
        <f t="shared" si="16"/>
        <v>8.0999999999999979</v>
      </c>
      <c r="D363" s="24">
        <v>-16.097000000000001</v>
      </c>
      <c r="E363" s="25">
        <f t="shared" si="17"/>
        <v>7.6909666666666681</v>
      </c>
      <c r="F363" s="26">
        <f t="shared" si="18"/>
        <v>7.6909666666666698</v>
      </c>
    </row>
    <row r="364" spans="1:6" x14ac:dyDescent="0.2">
      <c r="A364" s="27" t="s">
        <v>363</v>
      </c>
      <c r="B364" s="24">
        <v>-15.489000000000001</v>
      </c>
      <c r="C364" s="25">
        <f t="shared" si="16"/>
        <v>8.0999999999999979</v>
      </c>
      <c r="D364" s="24">
        <v>-16.103000000000002</v>
      </c>
      <c r="E364" s="25">
        <f t="shared" si="17"/>
        <v>7.6849666666666678</v>
      </c>
      <c r="F364" s="26">
        <f t="shared" si="18"/>
        <v>7.6849666666666696</v>
      </c>
    </row>
    <row r="365" spans="1:6" x14ac:dyDescent="0.2">
      <c r="A365" s="27" t="s">
        <v>364</v>
      </c>
      <c r="B365" s="24">
        <v>-15.484999999999999</v>
      </c>
      <c r="C365" s="25">
        <f t="shared" si="16"/>
        <v>8.1039999999999992</v>
      </c>
      <c r="D365" s="24">
        <v>-16.097000000000001</v>
      </c>
      <c r="E365" s="25">
        <f t="shared" si="17"/>
        <v>7.6909666666666681</v>
      </c>
      <c r="F365" s="26">
        <f t="shared" si="18"/>
        <v>7.6871705330700904</v>
      </c>
    </row>
    <row r="366" spans="1:6" x14ac:dyDescent="0.2">
      <c r="A366" s="27" t="s">
        <v>365</v>
      </c>
      <c r="B366" s="24">
        <v>-15.494</v>
      </c>
      <c r="C366" s="25">
        <f t="shared" si="16"/>
        <v>8.0949999999999989</v>
      </c>
      <c r="D366" s="24">
        <v>-16.111000000000001</v>
      </c>
      <c r="E366" s="25">
        <f t="shared" si="17"/>
        <v>7.6769666666666687</v>
      </c>
      <c r="F366" s="26">
        <f t="shared" si="18"/>
        <v>7.6817084620135914</v>
      </c>
    </row>
    <row r="367" spans="1:6" x14ac:dyDescent="0.2">
      <c r="A367" s="27" t="s">
        <v>366</v>
      </c>
      <c r="B367" s="24">
        <v>-15.489000000000001</v>
      </c>
      <c r="C367" s="25">
        <f t="shared" si="16"/>
        <v>8.0999999999999979</v>
      </c>
      <c r="D367" s="24">
        <v>-16.109000000000002</v>
      </c>
      <c r="E367" s="25">
        <f t="shared" si="17"/>
        <v>7.6789666666666676</v>
      </c>
      <c r="F367" s="26">
        <f t="shared" si="18"/>
        <v>7.6789666666666694</v>
      </c>
    </row>
    <row r="368" spans="1:6" x14ac:dyDescent="0.2">
      <c r="A368" s="27" t="s">
        <v>367</v>
      </c>
      <c r="B368" s="24">
        <v>-15.499000000000001</v>
      </c>
      <c r="C368" s="25">
        <f t="shared" si="16"/>
        <v>8.0899999999999981</v>
      </c>
      <c r="D368" s="24">
        <v>-16.109000000000002</v>
      </c>
      <c r="E368" s="25">
        <f t="shared" si="17"/>
        <v>7.6789666666666676</v>
      </c>
      <c r="F368" s="26">
        <f t="shared" si="18"/>
        <v>7.6884585908529077</v>
      </c>
    </row>
    <row r="369" spans="1:6" x14ac:dyDescent="0.2">
      <c r="A369" s="27" t="s">
        <v>368</v>
      </c>
      <c r="B369" s="24">
        <v>-15.492000000000001</v>
      </c>
      <c r="C369" s="25">
        <f t="shared" si="16"/>
        <v>8.0969999999999978</v>
      </c>
      <c r="D369" s="24">
        <v>-16.102</v>
      </c>
      <c r="E369" s="25">
        <f t="shared" si="17"/>
        <v>7.6859666666666691</v>
      </c>
      <c r="F369" s="26">
        <f t="shared" si="18"/>
        <v>7.6888143756947063</v>
      </c>
    </row>
    <row r="370" spans="1:6" x14ac:dyDescent="0.2">
      <c r="A370" s="27" t="s">
        <v>369</v>
      </c>
      <c r="B370" s="24">
        <v>-15.494</v>
      </c>
      <c r="C370" s="25">
        <f t="shared" si="16"/>
        <v>8.0949999999999989</v>
      </c>
      <c r="D370" s="24">
        <v>-16.111999999999998</v>
      </c>
      <c r="E370" s="25">
        <f t="shared" si="17"/>
        <v>7.675966666666671</v>
      </c>
      <c r="F370" s="26">
        <f t="shared" si="18"/>
        <v>7.6807078443483681</v>
      </c>
    </row>
    <row r="371" spans="1:6" x14ac:dyDescent="0.2">
      <c r="A371" s="27" t="s">
        <v>370</v>
      </c>
      <c r="B371" s="24">
        <v>-15.500999999999999</v>
      </c>
      <c r="C371" s="25">
        <f t="shared" si="16"/>
        <v>8.0879999999999992</v>
      </c>
      <c r="D371" s="24">
        <v>-16.097000000000001</v>
      </c>
      <c r="E371" s="25">
        <f t="shared" si="17"/>
        <v>7.6909666666666681</v>
      </c>
      <c r="F371" s="26">
        <f t="shared" si="18"/>
        <v>7.7023775964391712</v>
      </c>
    </row>
    <row r="372" spans="1:6" x14ac:dyDescent="0.2">
      <c r="A372" s="27" t="s">
        <v>371</v>
      </c>
      <c r="B372" s="24">
        <v>-15.489000000000001</v>
      </c>
      <c r="C372" s="25">
        <f t="shared" si="16"/>
        <v>8.0999999999999979</v>
      </c>
      <c r="D372" s="24">
        <v>-16.111999999999998</v>
      </c>
      <c r="E372" s="25">
        <f t="shared" si="17"/>
        <v>7.675966666666671</v>
      </c>
      <c r="F372" s="26">
        <f t="shared" si="18"/>
        <v>7.6759666666666728</v>
      </c>
    </row>
    <row r="373" spans="1:6" x14ac:dyDescent="0.2">
      <c r="A373" s="27" t="s">
        <v>372</v>
      </c>
      <c r="B373" s="24">
        <v>-15.491</v>
      </c>
      <c r="C373" s="25">
        <f t="shared" si="16"/>
        <v>8.097999999999999</v>
      </c>
      <c r="D373" s="24">
        <v>-16.108000000000001</v>
      </c>
      <c r="E373" s="25">
        <f t="shared" si="17"/>
        <v>7.6799666666666688</v>
      </c>
      <c r="F373" s="26">
        <f t="shared" si="18"/>
        <v>7.6818634230674263</v>
      </c>
    </row>
    <row r="374" spans="1:6" x14ac:dyDescent="0.2">
      <c r="A374" s="27" t="s">
        <v>373</v>
      </c>
      <c r="B374" s="24">
        <v>-15.491</v>
      </c>
      <c r="C374" s="25">
        <f t="shared" si="16"/>
        <v>8.097999999999999</v>
      </c>
      <c r="D374" s="24">
        <v>-16.111000000000001</v>
      </c>
      <c r="E374" s="25">
        <f t="shared" si="17"/>
        <v>7.6769666666666687</v>
      </c>
      <c r="F374" s="26">
        <f t="shared" si="18"/>
        <v>7.678862682143742</v>
      </c>
    </row>
    <row r="375" spans="1:6" x14ac:dyDescent="0.2">
      <c r="A375" s="27" t="s">
        <v>374</v>
      </c>
      <c r="B375" s="24">
        <v>-15.497999999999999</v>
      </c>
      <c r="C375" s="25">
        <f t="shared" si="16"/>
        <v>8.0909999999999993</v>
      </c>
      <c r="D375" s="24">
        <v>-16.097000000000001</v>
      </c>
      <c r="E375" s="25">
        <f t="shared" si="17"/>
        <v>7.6909666666666681</v>
      </c>
      <c r="F375" s="26">
        <f t="shared" si="18"/>
        <v>7.6995216907675212</v>
      </c>
    </row>
    <row r="376" spans="1:6" x14ac:dyDescent="0.2">
      <c r="A376" s="27" t="s">
        <v>375</v>
      </c>
      <c r="B376" s="24">
        <v>-15.499000000000001</v>
      </c>
      <c r="C376" s="25">
        <f t="shared" si="16"/>
        <v>8.0899999999999981</v>
      </c>
      <c r="D376" s="24">
        <v>-16.114999999999998</v>
      </c>
      <c r="E376" s="25">
        <f t="shared" si="17"/>
        <v>7.6729666666666709</v>
      </c>
      <c r="F376" s="26">
        <f t="shared" si="18"/>
        <v>7.6824511742892518</v>
      </c>
    </row>
    <row r="377" spans="1:6" x14ac:dyDescent="0.2">
      <c r="A377" s="27" t="s">
        <v>376</v>
      </c>
      <c r="B377" s="24">
        <v>-15.488</v>
      </c>
      <c r="C377" s="25">
        <f t="shared" si="16"/>
        <v>8.1009999999999991</v>
      </c>
      <c r="D377" s="24">
        <v>-16.11</v>
      </c>
      <c r="E377" s="25">
        <f t="shared" si="17"/>
        <v>7.6779666666666699</v>
      </c>
      <c r="F377" s="26">
        <f t="shared" si="18"/>
        <v>7.6770188865572191</v>
      </c>
    </row>
    <row r="378" spans="1:6" x14ac:dyDescent="0.2">
      <c r="A378" s="27" t="s">
        <v>377</v>
      </c>
      <c r="B378" s="24">
        <v>-15.494999999999999</v>
      </c>
      <c r="C378" s="25">
        <f t="shared" si="16"/>
        <v>8.0939999999999994</v>
      </c>
      <c r="D378" s="24">
        <v>-16.103999999999999</v>
      </c>
      <c r="E378" s="25">
        <f t="shared" si="17"/>
        <v>7.6839666666666702</v>
      </c>
      <c r="F378" s="26">
        <f t="shared" si="18"/>
        <v>7.6896627131208346</v>
      </c>
    </row>
    <row r="379" spans="1:6" x14ac:dyDescent="0.2">
      <c r="A379" s="27" t="s">
        <v>378</v>
      </c>
      <c r="B379" s="24">
        <v>-15.489000000000001</v>
      </c>
      <c r="C379" s="25">
        <f t="shared" si="16"/>
        <v>8.0999999999999979</v>
      </c>
      <c r="D379" s="24">
        <v>-16.102</v>
      </c>
      <c r="E379" s="25">
        <f t="shared" si="17"/>
        <v>7.6859666666666691</v>
      </c>
      <c r="F379" s="26">
        <f t="shared" si="18"/>
        <v>7.6859666666666708</v>
      </c>
    </row>
    <row r="380" spans="1:6" x14ac:dyDescent="0.2">
      <c r="A380" s="27" t="s">
        <v>379</v>
      </c>
      <c r="B380" s="24">
        <v>-15.492000000000001</v>
      </c>
      <c r="C380" s="25">
        <f t="shared" si="16"/>
        <v>8.0969999999999978</v>
      </c>
      <c r="D380" s="24">
        <v>-16.106000000000002</v>
      </c>
      <c r="E380" s="25">
        <f t="shared" si="17"/>
        <v>7.6819666666666677</v>
      </c>
      <c r="F380" s="26">
        <f t="shared" si="18"/>
        <v>7.684812893664323</v>
      </c>
    </row>
    <row r="381" spans="1:6" x14ac:dyDescent="0.2">
      <c r="A381" s="27" t="s">
        <v>380</v>
      </c>
      <c r="B381" s="24">
        <v>-15.494999999999999</v>
      </c>
      <c r="C381" s="25">
        <f t="shared" si="16"/>
        <v>8.0939999999999994</v>
      </c>
      <c r="D381" s="24">
        <v>-16.103000000000002</v>
      </c>
      <c r="E381" s="25">
        <f t="shared" si="17"/>
        <v>7.6849666666666678</v>
      </c>
      <c r="F381" s="26">
        <f t="shared" si="18"/>
        <v>7.690663454410676</v>
      </c>
    </row>
    <row r="382" spans="1:6" x14ac:dyDescent="0.2">
      <c r="A382" s="27" t="s">
        <v>381</v>
      </c>
      <c r="B382" s="24">
        <v>-15.491</v>
      </c>
      <c r="C382" s="25">
        <f t="shared" si="16"/>
        <v>8.097999999999999</v>
      </c>
      <c r="D382" s="24">
        <v>-16.102</v>
      </c>
      <c r="E382" s="25">
        <f t="shared" si="17"/>
        <v>7.6859666666666691</v>
      </c>
      <c r="F382" s="26">
        <f t="shared" si="18"/>
        <v>7.6878649049147976</v>
      </c>
    </row>
    <row r="383" spans="1:6" x14ac:dyDescent="0.2">
      <c r="A383" s="27" t="s">
        <v>382</v>
      </c>
      <c r="B383" s="24">
        <v>-15.502000000000001</v>
      </c>
      <c r="C383" s="25">
        <f t="shared" si="16"/>
        <v>8.086999999999998</v>
      </c>
      <c r="D383" s="24">
        <v>-16.111999999999998</v>
      </c>
      <c r="E383" s="25">
        <f t="shared" si="17"/>
        <v>7.675966666666671</v>
      </c>
      <c r="F383" s="26">
        <f t="shared" si="18"/>
        <v>7.6883059230864408</v>
      </c>
    </row>
    <row r="384" spans="1:6" x14ac:dyDescent="0.2">
      <c r="A384" s="27" t="s">
        <v>383</v>
      </c>
      <c r="B384" s="24">
        <v>-15.488</v>
      </c>
      <c r="C384" s="25">
        <f t="shared" si="16"/>
        <v>8.1009999999999991</v>
      </c>
      <c r="D384" s="24">
        <v>-16.103000000000002</v>
      </c>
      <c r="E384" s="25">
        <f t="shared" si="17"/>
        <v>7.6849666666666678</v>
      </c>
      <c r="F384" s="26">
        <f t="shared" si="18"/>
        <v>7.6840180224663639</v>
      </c>
    </row>
    <row r="385" spans="1:6" x14ac:dyDescent="0.2">
      <c r="A385" s="27" t="s">
        <v>384</v>
      </c>
      <c r="B385" s="24">
        <v>-15.478</v>
      </c>
      <c r="C385" s="25">
        <f t="shared" si="16"/>
        <v>8.1109999999999989</v>
      </c>
      <c r="D385" s="24">
        <v>-16.091999999999999</v>
      </c>
      <c r="E385" s="25">
        <f t="shared" si="17"/>
        <v>7.6959666666666706</v>
      </c>
      <c r="F385" s="26">
        <f t="shared" si="18"/>
        <v>7.685529527801755</v>
      </c>
    </row>
    <row r="386" spans="1:6" x14ac:dyDescent="0.2">
      <c r="A386" s="27" t="s">
        <v>385</v>
      </c>
      <c r="B386" s="24">
        <v>-15.484</v>
      </c>
      <c r="C386" s="25">
        <f t="shared" si="16"/>
        <v>8.1049999999999986</v>
      </c>
      <c r="D386" s="24">
        <v>-16.096</v>
      </c>
      <c r="E386" s="25">
        <f t="shared" si="17"/>
        <v>7.6919666666666693</v>
      </c>
      <c r="F386" s="26">
        <f t="shared" si="18"/>
        <v>7.6872214682294917</v>
      </c>
    </row>
    <row r="387" spans="1:6" x14ac:dyDescent="0.2">
      <c r="A387" s="27" t="s">
        <v>386</v>
      </c>
      <c r="B387" s="24">
        <v>-15.503</v>
      </c>
      <c r="C387" s="25">
        <f t="shared" si="16"/>
        <v>8.0859999999999985</v>
      </c>
      <c r="D387" s="24">
        <v>-16.106999999999999</v>
      </c>
      <c r="E387" s="25">
        <f t="shared" si="17"/>
        <v>7.6809666666666701</v>
      </c>
      <c r="F387" s="26">
        <f t="shared" si="18"/>
        <v>7.6942653969824431</v>
      </c>
    </row>
    <row r="388" spans="1:6" x14ac:dyDescent="0.2">
      <c r="A388" s="27" t="s">
        <v>387</v>
      </c>
      <c r="B388" s="24">
        <v>-15.484</v>
      </c>
      <c r="C388" s="25">
        <f t="shared" si="16"/>
        <v>8.1049999999999986</v>
      </c>
      <c r="D388" s="24">
        <v>-16.103999999999999</v>
      </c>
      <c r="E388" s="25">
        <f t="shared" si="17"/>
        <v>7.6839666666666702</v>
      </c>
      <c r="F388" s="26">
        <f t="shared" si="18"/>
        <v>7.6792264034546625</v>
      </c>
    </row>
    <row r="389" spans="1:6" x14ac:dyDescent="0.2">
      <c r="A389" s="27" t="s">
        <v>388</v>
      </c>
      <c r="B389" s="24">
        <v>-15.481</v>
      </c>
      <c r="C389" s="25">
        <f t="shared" si="16"/>
        <v>8.1079999999999988</v>
      </c>
      <c r="D389" s="24">
        <v>-16.097999999999999</v>
      </c>
      <c r="E389" s="25">
        <f t="shared" si="17"/>
        <v>7.6899666666666704</v>
      </c>
      <c r="F389" s="26">
        <f t="shared" si="18"/>
        <v>7.6823791317217607</v>
      </c>
    </row>
    <row r="390" spans="1:6" x14ac:dyDescent="0.2">
      <c r="A390" s="27" t="s">
        <v>389</v>
      </c>
      <c r="B390" s="24">
        <v>-15.478</v>
      </c>
      <c r="C390" s="25">
        <f t="shared" si="16"/>
        <v>8.1109999999999989</v>
      </c>
      <c r="D390" s="24">
        <v>-16.103000000000002</v>
      </c>
      <c r="E390" s="25">
        <f t="shared" si="17"/>
        <v>7.6849666666666678</v>
      </c>
      <c r="F390" s="26">
        <f t="shared" si="18"/>
        <v>7.6745444458143277</v>
      </c>
    </row>
    <row r="391" spans="1:6" x14ac:dyDescent="0.2">
      <c r="A391" s="27" t="s">
        <v>390</v>
      </c>
      <c r="B391" s="24">
        <v>-15.483000000000001</v>
      </c>
      <c r="C391" s="25">
        <f t="shared" si="16"/>
        <v>8.1059999999999981</v>
      </c>
      <c r="D391" s="24">
        <v>-16.096</v>
      </c>
      <c r="E391" s="25">
        <f t="shared" si="17"/>
        <v>7.6919666666666693</v>
      </c>
      <c r="F391" s="26">
        <f t="shared" si="18"/>
        <v>7.6862731310140679</v>
      </c>
    </row>
    <row r="392" spans="1:6" x14ac:dyDescent="0.2">
      <c r="A392" s="27" t="s">
        <v>391</v>
      </c>
      <c r="B392" s="24">
        <v>-15.48</v>
      </c>
      <c r="C392" s="25">
        <f t="shared" si="16"/>
        <v>8.1089999999999982</v>
      </c>
      <c r="D392" s="24">
        <v>-16.085999999999999</v>
      </c>
      <c r="E392" s="25">
        <f t="shared" si="17"/>
        <v>7.7019666666666708</v>
      </c>
      <c r="F392" s="26">
        <f t="shared" si="18"/>
        <v>7.6934184239733687</v>
      </c>
    </row>
    <row r="393" spans="1:6" x14ac:dyDescent="0.2">
      <c r="A393" s="27" t="s">
        <v>392</v>
      </c>
      <c r="B393" s="24">
        <v>-15.472</v>
      </c>
      <c r="C393" s="25">
        <f t="shared" si="16"/>
        <v>8.1169999999999991</v>
      </c>
      <c r="D393" s="24">
        <v>-16.091000000000001</v>
      </c>
      <c r="E393" s="25">
        <f t="shared" si="17"/>
        <v>7.6969666666666683</v>
      </c>
      <c r="F393" s="26">
        <f t="shared" si="18"/>
        <v>7.6808463718122475</v>
      </c>
    </row>
    <row r="394" spans="1:6" x14ac:dyDescent="0.2">
      <c r="A394" s="27" t="s">
        <v>393</v>
      </c>
      <c r="B394" s="24">
        <v>-15.468999999999999</v>
      </c>
      <c r="C394" s="25">
        <f t="shared" si="16"/>
        <v>8.1199999999999992</v>
      </c>
      <c r="D394" s="24">
        <v>-16.097000000000001</v>
      </c>
      <c r="E394" s="25">
        <f t="shared" si="17"/>
        <v>7.6909666666666681</v>
      </c>
      <c r="F394" s="26">
        <f t="shared" si="18"/>
        <v>7.6720233990147797</v>
      </c>
    </row>
    <row r="395" spans="1:6" x14ac:dyDescent="0.2">
      <c r="A395" s="27" t="s">
        <v>394</v>
      </c>
      <c r="B395" s="24">
        <v>-15.46</v>
      </c>
      <c r="C395" s="25">
        <f t="shared" si="16"/>
        <v>8.1289999999999978</v>
      </c>
      <c r="D395" s="24">
        <v>-16.09</v>
      </c>
      <c r="E395" s="25">
        <f t="shared" si="17"/>
        <v>7.6979666666666695</v>
      </c>
      <c r="F395" s="26">
        <f t="shared" si="18"/>
        <v>7.6705043670808264</v>
      </c>
    </row>
    <row r="396" spans="1:6" x14ac:dyDescent="0.2">
      <c r="A396" s="27" t="s">
        <v>395</v>
      </c>
      <c r="B396" s="24">
        <v>-15.46</v>
      </c>
      <c r="C396" s="25">
        <f t="shared" si="16"/>
        <v>8.1289999999999978</v>
      </c>
      <c r="D396" s="24">
        <v>-16.088999999999999</v>
      </c>
      <c r="E396" s="25">
        <f t="shared" si="17"/>
        <v>7.6989666666666707</v>
      </c>
      <c r="F396" s="26">
        <f t="shared" si="18"/>
        <v>7.6715007996063536</v>
      </c>
    </row>
    <row r="397" spans="1:6" x14ac:dyDescent="0.2">
      <c r="A397" s="27" t="s">
        <v>396</v>
      </c>
      <c r="B397" s="24">
        <v>-15.474</v>
      </c>
      <c r="C397" s="25">
        <f t="shared" si="16"/>
        <v>8.1149999999999984</v>
      </c>
      <c r="D397" s="24">
        <v>-16.087</v>
      </c>
      <c r="E397" s="25">
        <f t="shared" si="17"/>
        <v>7.7009666666666696</v>
      </c>
      <c r="F397" s="26">
        <f t="shared" si="18"/>
        <v>7.6867319778188588</v>
      </c>
    </row>
    <row r="398" spans="1:6" x14ac:dyDescent="0.2">
      <c r="A398" s="27" t="s">
        <v>397</v>
      </c>
      <c r="B398" s="24">
        <v>-15.486000000000001</v>
      </c>
      <c r="C398" s="25">
        <f t="shared" si="16"/>
        <v>8.102999999999998</v>
      </c>
      <c r="D398" s="24">
        <v>-16.100999999999999</v>
      </c>
      <c r="E398" s="25">
        <f t="shared" si="17"/>
        <v>7.6869666666666703</v>
      </c>
      <c r="F398" s="26">
        <f t="shared" si="18"/>
        <v>7.6841206960385096</v>
      </c>
    </row>
    <row r="399" spans="1:6" x14ac:dyDescent="0.2">
      <c r="A399" s="27" t="s">
        <v>398</v>
      </c>
      <c r="B399" s="24">
        <v>-15.468999999999999</v>
      </c>
      <c r="C399" s="25">
        <f t="shared" si="16"/>
        <v>8.1199999999999992</v>
      </c>
      <c r="D399" s="24">
        <v>-16.091000000000001</v>
      </c>
      <c r="E399" s="25">
        <f t="shared" si="17"/>
        <v>7.6969666666666683</v>
      </c>
      <c r="F399" s="26">
        <f t="shared" si="18"/>
        <v>7.6780086206896572</v>
      </c>
    </row>
    <row r="400" spans="1:6" x14ac:dyDescent="0.2">
      <c r="A400" s="27" t="s">
        <v>399</v>
      </c>
      <c r="B400" s="24">
        <v>-15.486000000000001</v>
      </c>
      <c r="C400" s="25">
        <f t="shared" si="16"/>
        <v>8.102999999999998</v>
      </c>
      <c r="D400" s="24">
        <v>-16.091000000000001</v>
      </c>
      <c r="E400" s="25">
        <f t="shared" si="17"/>
        <v>7.6969666666666683</v>
      </c>
      <c r="F400" s="26">
        <f t="shared" si="18"/>
        <v>7.6941169937060376</v>
      </c>
    </row>
    <row r="401" spans="1:6" x14ac:dyDescent="0.2">
      <c r="A401" s="27" t="s">
        <v>400</v>
      </c>
      <c r="B401" s="24">
        <v>-15.471</v>
      </c>
      <c r="C401" s="25">
        <f t="shared" si="16"/>
        <v>8.1179999999999986</v>
      </c>
      <c r="D401" s="24">
        <v>-16.094000000000001</v>
      </c>
      <c r="E401" s="25">
        <f t="shared" si="17"/>
        <v>7.6939666666666682</v>
      </c>
      <c r="F401" s="26">
        <f t="shared" si="18"/>
        <v>7.6769068736141932</v>
      </c>
    </row>
    <row r="402" spans="1:6" x14ac:dyDescent="0.2">
      <c r="A402" s="27" t="s">
        <v>401</v>
      </c>
      <c r="B402" s="24">
        <v>-15.478999999999999</v>
      </c>
      <c r="C402" s="25">
        <f t="shared" si="16"/>
        <v>8.11</v>
      </c>
      <c r="D402" s="24">
        <v>-16.103000000000002</v>
      </c>
      <c r="E402" s="25">
        <f t="shared" si="17"/>
        <v>7.6849666666666678</v>
      </c>
      <c r="F402" s="26">
        <f t="shared" si="18"/>
        <v>7.6754907521578311</v>
      </c>
    </row>
    <row r="403" spans="1:6" x14ac:dyDescent="0.2">
      <c r="A403" s="27" t="s">
        <v>402</v>
      </c>
      <c r="B403" s="24">
        <v>-15.468</v>
      </c>
      <c r="C403" s="25">
        <f t="shared" si="16"/>
        <v>8.1209999999999987</v>
      </c>
      <c r="D403" s="24">
        <v>-16.085000000000001</v>
      </c>
      <c r="E403" s="25">
        <f t="shared" si="17"/>
        <v>7.7029666666666685</v>
      </c>
      <c r="F403" s="26">
        <f t="shared" si="18"/>
        <v>7.6830476542297781</v>
      </c>
    </row>
    <row r="404" spans="1:6" x14ac:dyDescent="0.2">
      <c r="A404" s="27" t="s">
        <v>403</v>
      </c>
      <c r="B404" s="24">
        <v>-15.473000000000001</v>
      </c>
      <c r="C404" s="25">
        <f t="shared" si="16"/>
        <v>8.1159999999999979</v>
      </c>
      <c r="D404" s="24">
        <v>-16.09</v>
      </c>
      <c r="E404" s="25">
        <f t="shared" si="17"/>
        <v>7.6979666666666695</v>
      </c>
      <c r="F404" s="26">
        <f t="shared" si="18"/>
        <v>7.6827907836372642</v>
      </c>
    </row>
    <row r="405" spans="1:6" x14ac:dyDescent="0.2">
      <c r="A405" s="27" t="s">
        <v>404</v>
      </c>
      <c r="B405" s="24">
        <v>-15.484</v>
      </c>
      <c r="C405" s="25">
        <f t="shared" si="16"/>
        <v>8.1049999999999986</v>
      </c>
      <c r="D405" s="24">
        <v>-16.09</v>
      </c>
      <c r="E405" s="25">
        <f t="shared" si="17"/>
        <v>7.6979666666666695</v>
      </c>
      <c r="F405" s="26">
        <f t="shared" si="18"/>
        <v>7.6932177668106148</v>
      </c>
    </row>
    <row r="406" spans="1:6" x14ac:dyDescent="0.2">
      <c r="A406" s="27" t="s">
        <v>405</v>
      </c>
      <c r="B406" s="24">
        <v>-15.483000000000001</v>
      </c>
      <c r="C406" s="25">
        <f t="shared" si="16"/>
        <v>8.1059999999999981</v>
      </c>
      <c r="D406" s="24">
        <v>-16.094999999999999</v>
      </c>
      <c r="E406" s="25">
        <f t="shared" si="17"/>
        <v>7.6929666666666705</v>
      </c>
      <c r="F406" s="26">
        <f t="shared" si="18"/>
        <v>7.6872723908216187</v>
      </c>
    </row>
    <row r="407" spans="1:6" x14ac:dyDescent="0.2">
      <c r="A407" s="27" t="s">
        <v>406</v>
      </c>
      <c r="B407" s="24">
        <v>-15.468999999999999</v>
      </c>
      <c r="C407" s="25">
        <f t="shared" si="16"/>
        <v>8.1199999999999992</v>
      </c>
      <c r="D407" s="24">
        <v>-16.077000000000002</v>
      </c>
      <c r="E407" s="25">
        <f t="shared" si="17"/>
        <v>7.7109666666666676</v>
      </c>
      <c r="F407" s="26">
        <f t="shared" si="18"/>
        <v>7.6919741379310356</v>
      </c>
    </row>
    <row r="408" spans="1:6" x14ac:dyDescent="0.2">
      <c r="A408" s="27" t="s">
        <v>407</v>
      </c>
      <c r="B408" s="24">
        <v>-15.475</v>
      </c>
      <c r="C408" s="25">
        <f t="shared" si="16"/>
        <v>8.113999999999999</v>
      </c>
      <c r="D408" s="24">
        <v>-16.084</v>
      </c>
      <c r="E408" s="25">
        <f t="shared" si="17"/>
        <v>7.7039666666666697</v>
      </c>
      <c r="F408" s="26">
        <f t="shared" si="18"/>
        <v>7.6906741434557588</v>
      </c>
    </row>
    <row r="409" spans="1:6" x14ac:dyDescent="0.2">
      <c r="A409" s="27" t="s">
        <v>408</v>
      </c>
      <c r="B409" s="24">
        <v>-15.459</v>
      </c>
      <c r="C409" s="25">
        <f t="shared" si="16"/>
        <v>8.129999999999999</v>
      </c>
      <c r="D409" s="24">
        <v>-16.074999999999999</v>
      </c>
      <c r="E409" s="25">
        <f t="shared" si="17"/>
        <v>7.7129666666666701</v>
      </c>
      <c r="F409" s="26">
        <f t="shared" si="18"/>
        <v>7.6845055350553544</v>
      </c>
    </row>
    <row r="410" spans="1:6" x14ac:dyDescent="0.2">
      <c r="A410" s="27" t="s">
        <v>409</v>
      </c>
      <c r="B410" s="24">
        <v>-15.465</v>
      </c>
      <c r="C410" s="25">
        <f t="shared" si="16"/>
        <v>8.1239999999999988</v>
      </c>
      <c r="D410" s="24">
        <v>-16.091000000000001</v>
      </c>
      <c r="E410" s="25">
        <f t="shared" si="17"/>
        <v>7.6969666666666683</v>
      </c>
      <c r="F410" s="26">
        <f t="shared" si="18"/>
        <v>7.6742282127031043</v>
      </c>
    </row>
    <row r="411" spans="1:6" x14ac:dyDescent="0.2">
      <c r="A411" s="27" t="s">
        <v>410</v>
      </c>
      <c r="B411" s="24">
        <v>-15.46</v>
      </c>
      <c r="C411" s="25">
        <f t="shared" si="16"/>
        <v>8.1289999999999978</v>
      </c>
      <c r="D411" s="24">
        <v>-16.082999999999998</v>
      </c>
      <c r="E411" s="25">
        <f t="shared" si="17"/>
        <v>7.704966666666671</v>
      </c>
      <c r="F411" s="26">
        <f t="shared" si="18"/>
        <v>7.6774793947595095</v>
      </c>
    </row>
    <row r="412" spans="1:6" x14ac:dyDescent="0.2">
      <c r="A412" s="27" t="s">
        <v>411</v>
      </c>
      <c r="B412" s="24">
        <v>-15.475</v>
      </c>
      <c r="C412" s="25">
        <f t="shared" si="16"/>
        <v>8.113999999999999</v>
      </c>
      <c r="D412" s="24">
        <v>-16.082000000000001</v>
      </c>
      <c r="E412" s="25">
        <f t="shared" si="17"/>
        <v>7.7059666666666686</v>
      </c>
      <c r="F412" s="26">
        <f t="shared" si="18"/>
        <v>7.692670692630025</v>
      </c>
    </row>
    <row r="413" spans="1:6" x14ac:dyDescent="0.2">
      <c r="A413" s="27" t="s">
        <v>412</v>
      </c>
      <c r="B413" s="24">
        <v>-15.471</v>
      </c>
      <c r="C413" s="25">
        <f t="shared" si="16"/>
        <v>8.1179999999999986</v>
      </c>
      <c r="D413" s="24">
        <v>-16.088999999999999</v>
      </c>
      <c r="E413" s="25">
        <f t="shared" si="17"/>
        <v>7.6989666666666707</v>
      </c>
      <c r="F413" s="26">
        <f t="shared" si="18"/>
        <v>7.6818957871396947</v>
      </c>
    </row>
    <row r="414" spans="1:6" x14ac:dyDescent="0.2">
      <c r="A414" s="27" t="s">
        <v>413</v>
      </c>
      <c r="B414" s="24">
        <v>-15.477</v>
      </c>
      <c r="C414" s="25">
        <f t="shared" si="16"/>
        <v>8.1119999999999983</v>
      </c>
      <c r="D414" s="24">
        <v>-16.082999999999998</v>
      </c>
      <c r="E414" s="25">
        <f t="shared" si="17"/>
        <v>7.704966666666671</v>
      </c>
      <c r="F414" s="26">
        <f t="shared" si="18"/>
        <v>7.6935687869822544</v>
      </c>
    </row>
    <row r="415" spans="1:6" x14ac:dyDescent="0.2">
      <c r="A415" s="27" t="s">
        <v>414</v>
      </c>
      <c r="B415" s="24">
        <v>-15.461</v>
      </c>
      <c r="C415" s="25">
        <f t="shared" si="16"/>
        <v>8.1279999999999983</v>
      </c>
      <c r="D415" s="24">
        <v>-16.079999999999998</v>
      </c>
      <c r="E415" s="25">
        <f t="shared" si="17"/>
        <v>7.7079666666666711</v>
      </c>
      <c r="F415" s="26">
        <f t="shared" si="18"/>
        <v>7.681413631889769</v>
      </c>
    </row>
    <row r="416" spans="1:6" x14ac:dyDescent="0.2">
      <c r="A416" s="27" t="s">
        <v>415</v>
      </c>
      <c r="B416" s="24">
        <v>-15.486000000000001</v>
      </c>
      <c r="C416" s="25">
        <f t="shared" si="16"/>
        <v>8.102999999999998</v>
      </c>
      <c r="D416" s="24">
        <v>-16.094000000000001</v>
      </c>
      <c r="E416" s="25">
        <f t="shared" si="17"/>
        <v>7.6939666666666682</v>
      </c>
      <c r="F416" s="26">
        <f t="shared" si="18"/>
        <v>7.6911181044057786</v>
      </c>
    </row>
    <row r="417" spans="1:6" x14ac:dyDescent="0.2">
      <c r="A417" s="27" t="s">
        <v>416</v>
      </c>
      <c r="B417" s="24">
        <v>-15.458</v>
      </c>
      <c r="C417" s="25">
        <f t="shared" si="16"/>
        <v>8.1309999999999985</v>
      </c>
      <c r="D417" s="24">
        <v>-16.073</v>
      </c>
      <c r="E417" s="25">
        <f t="shared" si="17"/>
        <v>7.714966666666669</v>
      </c>
      <c r="F417" s="26">
        <f t="shared" si="18"/>
        <v>7.685552822531057</v>
      </c>
    </row>
    <row r="418" spans="1:6" x14ac:dyDescent="0.2">
      <c r="A418" s="27" t="s">
        <v>417</v>
      </c>
      <c r="B418" s="24">
        <v>-15.457000000000001</v>
      </c>
      <c r="C418" s="25">
        <f t="shared" ref="C418:C432" si="19">B418-$B$26*$C$12-$C$26</f>
        <v>8.1319999999999979</v>
      </c>
      <c r="D418" s="24">
        <v>-16.082999999999998</v>
      </c>
      <c r="E418" s="25">
        <f t="shared" ref="E418:E432" si="20">D418-$B$26*$B$8-$C$26</f>
        <v>7.704966666666671</v>
      </c>
      <c r="F418" s="26">
        <f t="shared" ref="F418:F432" si="21">(8.1*E418)/C418</f>
        <v>7.6746470732907097</v>
      </c>
    </row>
    <row r="419" spans="1:6" x14ac:dyDescent="0.2">
      <c r="A419" s="27" t="s">
        <v>418</v>
      </c>
      <c r="B419" s="24">
        <v>-15.458</v>
      </c>
      <c r="C419" s="25">
        <f t="shared" si="19"/>
        <v>8.1309999999999985</v>
      </c>
      <c r="D419" s="24">
        <v>-16.074999999999999</v>
      </c>
      <c r="E419" s="25">
        <f t="shared" si="20"/>
        <v>7.7129666666666701</v>
      </c>
      <c r="F419" s="26">
        <f t="shared" si="21"/>
        <v>7.6835604476694179</v>
      </c>
    </row>
    <row r="420" spans="1:6" x14ac:dyDescent="0.2">
      <c r="A420" s="27" t="s">
        <v>419</v>
      </c>
      <c r="B420" s="24">
        <v>-15.452999999999999</v>
      </c>
      <c r="C420" s="25">
        <f t="shared" si="19"/>
        <v>8.1359999999999992</v>
      </c>
      <c r="D420" s="24">
        <v>-16.067</v>
      </c>
      <c r="E420" s="25">
        <f t="shared" si="20"/>
        <v>7.7209666666666692</v>
      </c>
      <c r="F420" s="26">
        <f t="shared" si="21"/>
        <v>7.6868030973451358</v>
      </c>
    </row>
    <row r="421" spans="1:6" x14ac:dyDescent="0.2">
      <c r="A421" s="27" t="s">
        <v>420</v>
      </c>
      <c r="B421" s="24">
        <v>-15.448</v>
      </c>
      <c r="C421" s="25">
        <f t="shared" si="19"/>
        <v>8.1409999999999982</v>
      </c>
      <c r="D421" s="24">
        <v>-16.065000000000001</v>
      </c>
      <c r="E421" s="25">
        <f t="shared" si="20"/>
        <v>7.7229666666666681</v>
      </c>
      <c r="F421" s="26">
        <f t="shared" si="21"/>
        <v>7.6840719813290779</v>
      </c>
    </row>
    <row r="422" spans="1:6" x14ac:dyDescent="0.2">
      <c r="A422" s="27" t="s">
        <v>421</v>
      </c>
      <c r="B422" s="24">
        <v>-15.459</v>
      </c>
      <c r="C422" s="25">
        <f t="shared" si="19"/>
        <v>8.129999999999999</v>
      </c>
      <c r="D422" s="24">
        <v>-16.073</v>
      </c>
      <c r="E422" s="25">
        <f t="shared" si="20"/>
        <v>7.714966666666669</v>
      </c>
      <c r="F422" s="26">
        <f t="shared" si="21"/>
        <v>7.6864981549815523</v>
      </c>
    </row>
    <row r="423" spans="1:6" x14ac:dyDescent="0.2">
      <c r="A423" s="27" t="s">
        <v>422</v>
      </c>
      <c r="B423" s="24">
        <v>-15.465999999999999</v>
      </c>
      <c r="C423" s="25">
        <f t="shared" si="19"/>
        <v>8.1229999999999993</v>
      </c>
      <c r="D423" s="24">
        <v>-16.077999999999999</v>
      </c>
      <c r="E423" s="25">
        <f t="shared" si="20"/>
        <v>7.70996666666667</v>
      </c>
      <c r="F423" s="26">
        <f t="shared" si="21"/>
        <v>7.6881361565923951</v>
      </c>
    </row>
    <row r="424" spans="1:6" x14ac:dyDescent="0.2">
      <c r="A424" s="27" t="s">
        <v>423</v>
      </c>
      <c r="B424" s="24">
        <v>-15.471</v>
      </c>
      <c r="C424" s="25">
        <f t="shared" si="19"/>
        <v>8.1179999999999986</v>
      </c>
      <c r="D424" s="24">
        <v>-16.088000000000001</v>
      </c>
      <c r="E424" s="25">
        <f t="shared" si="20"/>
        <v>7.6999666666666684</v>
      </c>
      <c r="F424" s="26">
        <f t="shared" si="21"/>
        <v>7.6828935698447918</v>
      </c>
    </row>
    <row r="425" spans="1:6" x14ac:dyDescent="0.2">
      <c r="A425" s="27" t="s">
        <v>424</v>
      </c>
      <c r="B425" s="24">
        <v>-15.468</v>
      </c>
      <c r="C425" s="25">
        <f t="shared" si="19"/>
        <v>8.1209999999999987</v>
      </c>
      <c r="D425" s="24">
        <v>-16.073</v>
      </c>
      <c r="E425" s="25">
        <f t="shared" si="20"/>
        <v>7.714966666666669</v>
      </c>
      <c r="F425" s="26">
        <f t="shared" si="21"/>
        <v>7.6950166235685291</v>
      </c>
    </row>
    <row r="426" spans="1:6" x14ac:dyDescent="0.2">
      <c r="A426" s="27" t="s">
        <v>425</v>
      </c>
      <c r="B426" s="24">
        <v>-15.464</v>
      </c>
      <c r="C426" s="25">
        <f t="shared" si="19"/>
        <v>8.1249999999999982</v>
      </c>
      <c r="D426" s="24">
        <v>-16.079999999999998</v>
      </c>
      <c r="E426" s="25">
        <f t="shared" si="20"/>
        <v>7.7079666666666711</v>
      </c>
      <c r="F426" s="26">
        <f t="shared" si="21"/>
        <v>7.6842498461538513</v>
      </c>
    </row>
    <row r="427" spans="1:6" x14ac:dyDescent="0.2">
      <c r="A427" s="27" t="s">
        <v>426</v>
      </c>
      <c r="B427" s="24">
        <v>-15.452</v>
      </c>
      <c r="C427" s="25">
        <f t="shared" si="19"/>
        <v>8.1369999999999987</v>
      </c>
      <c r="D427" s="24">
        <v>-16.074000000000002</v>
      </c>
      <c r="E427" s="25">
        <f t="shared" si="20"/>
        <v>7.7139666666666677</v>
      </c>
      <c r="F427" s="26">
        <f t="shared" si="21"/>
        <v>7.6788902543935125</v>
      </c>
    </row>
    <row r="428" spans="1:6" x14ac:dyDescent="0.2">
      <c r="A428" s="27" t="s">
        <v>427</v>
      </c>
      <c r="B428" s="24">
        <v>-15.455</v>
      </c>
      <c r="C428" s="25">
        <f t="shared" si="19"/>
        <v>8.1339999999999986</v>
      </c>
      <c r="D428" s="24">
        <v>-16.076000000000001</v>
      </c>
      <c r="E428" s="25">
        <f t="shared" si="20"/>
        <v>7.7119666666666689</v>
      </c>
      <c r="F428" s="26">
        <f t="shared" si="21"/>
        <v>7.6797307597737916</v>
      </c>
    </row>
    <row r="429" spans="1:6" x14ac:dyDescent="0.2">
      <c r="A429" s="27" t="s">
        <v>428</v>
      </c>
      <c r="B429" s="24">
        <v>-15.47</v>
      </c>
      <c r="C429" s="25">
        <f t="shared" si="19"/>
        <v>8.118999999999998</v>
      </c>
      <c r="D429" s="24">
        <v>-16.079000000000001</v>
      </c>
      <c r="E429" s="25">
        <f t="shared" si="20"/>
        <v>7.7089666666666687</v>
      </c>
      <c r="F429" s="26">
        <f t="shared" si="21"/>
        <v>7.690926222441191</v>
      </c>
    </row>
    <row r="430" spans="1:6" x14ac:dyDescent="0.2">
      <c r="A430" s="27" t="s">
        <v>429</v>
      </c>
      <c r="B430" s="24">
        <v>-15.458</v>
      </c>
      <c r="C430" s="25">
        <f t="shared" si="19"/>
        <v>8.1309999999999985</v>
      </c>
      <c r="D430" s="24">
        <v>-16.079000000000001</v>
      </c>
      <c r="E430" s="25">
        <f t="shared" si="20"/>
        <v>7.7089666666666687</v>
      </c>
      <c r="F430" s="26">
        <f t="shared" si="21"/>
        <v>7.6795756979461354</v>
      </c>
    </row>
    <row r="431" spans="1:6" x14ac:dyDescent="0.2">
      <c r="A431" s="27" t="s">
        <v>430</v>
      </c>
      <c r="B431" s="24">
        <v>-15.461</v>
      </c>
      <c r="C431" s="25">
        <f t="shared" si="19"/>
        <v>8.1279999999999983</v>
      </c>
      <c r="D431" s="24">
        <v>-16.074000000000002</v>
      </c>
      <c r="E431" s="25">
        <f t="shared" si="20"/>
        <v>7.7139666666666677</v>
      </c>
      <c r="F431" s="26">
        <f t="shared" si="21"/>
        <v>7.6873929625984267</v>
      </c>
    </row>
    <row r="432" spans="1:6" x14ac:dyDescent="0.2">
      <c r="A432" s="27" t="s">
        <v>431</v>
      </c>
      <c r="B432" s="24">
        <v>-15.462999999999999</v>
      </c>
      <c r="C432" s="25">
        <f t="shared" si="19"/>
        <v>8.1259999999999994</v>
      </c>
      <c r="D432" s="24">
        <v>-16.071999999999999</v>
      </c>
      <c r="E432" s="25">
        <f t="shared" si="20"/>
        <v>7.7159666666666702</v>
      </c>
      <c r="F432" s="26">
        <f t="shared" si="21"/>
        <v>7.6912786118631598</v>
      </c>
    </row>
    <row r="433" spans="1:3" x14ac:dyDescent="0.2">
      <c r="A433" s="27" t="s">
        <v>432</v>
      </c>
    </row>
    <row r="434" spans="1:3" x14ac:dyDescent="0.2">
      <c r="B434" t="s">
        <v>29</v>
      </c>
      <c r="C434" s="14">
        <f>AVERAGE(C33:C432)</f>
        <v>8.1001024999999984</v>
      </c>
    </row>
    <row r="435" spans="1:3" x14ac:dyDescent="0.2">
      <c r="B435" t="s">
        <v>30</v>
      </c>
      <c r="C435">
        <f>STDEV(C33:C432)</f>
        <v>1.6111360388991337E-2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ignoredErrors>
    <ignoredError sqref="A3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0"/>
  <sheetViews>
    <sheetView workbookViewId="0">
      <selection activeCell="H1" sqref="H1"/>
    </sheetView>
  </sheetViews>
  <sheetFormatPr defaultRowHeight="12.75" x14ac:dyDescent="0.2"/>
  <cols>
    <col min="1" max="1" width="7.140625" bestFit="1" customWidth="1"/>
  </cols>
  <sheetData>
    <row r="1" spans="1:8" x14ac:dyDescent="0.2">
      <c r="A1" s="20">
        <v>-14765</v>
      </c>
      <c r="C1" s="20">
        <f>AVERAGE(A1:A400)</f>
        <v>-14775.83</v>
      </c>
      <c r="F1" s="20">
        <v>-15472</v>
      </c>
      <c r="H1" s="20">
        <f>AVERAGE(F1:F400)</f>
        <v>-15488.897499999999</v>
      </c>
    </row>
    <row r="2" spans="1:8" x14ac:dyDescent="0.2">
      <c r="A2" s="20">
        <v>-14760</v>
      </c>
      <c r="F2" s="20">
        <v>-15464</v>
      </c>
    </row>
    <row r="3" spans="1:8" x14ac:dyDescent="0.2">
      <c r="A3" s="20">
        <v>-14751</v>
      </c>
      <c r="F3" s="20">
        <v>-15479</v>
      </c>
    </row>
    <row r="4" spans="1:8" x14ac:dyDescent="0.2">
      <c r="A4" s="20">
        <v>-14748</v>
      </c>
      <c r="F4" s="20">
        <v>-15467</v>
      </c>
    </row>
    <row r="5" spans="1:8" x14ac:dyDescent="0.2">
      <c r="A5" s="20">
        <v>-14742</v>
      </c>
      <c r="F5" s="20">
        <v>-15473</v>
      </c>
    </row>
    <row r="6" spans="1:8" x14ac:dyDescent="0.2">
      <c r="A6" s="20">
        <v>-14759</v>
      </c>
      <c r="F6" s="20">
        <v>-15462</v>
      </c>
    </row>
    <row r="7" spans="1:8" x14ac:dyDescent="0.2">
      <c r="A7" s="20">
        <v>-14767</v>
      </c>
      <c r="F7" s="20">
        <v>-15472</v>
      </c>
    </row>
    <row r="8" spans="1:8" x14ac:dyDescent="0.2">
      <c r="A8" s="20">
        <v>-14767</v>
      </c>
      <c r="F8" s="20">
        <v>-15464</v>
      </c>
    </row>
    <row r="9" spans="1:8" x14ac:dyDescent="0.2">
      <c r="A9" s="20">
        <v>-14762</v>
      </c>
      <c r="F9" s="20">
        <v>-15468</v>
      </c>
    </row>
    <row r="10" spans="1:8" x14ac:dyDescent="0.2">
      <c r="A10" s="20">
        <v>-14773</v>
      </c>
      <c r="F10" s="20">
        <v>-15483</v>
      </c>
    </row>
    <row r="11" spans="1:8" x14ac:dyDescent="0.2">
      <c r="A11" s="20">
        <v>-14758</v>
      </c>
      <c r="F11" s="20">
        <v>-15479</v>
      </c>
    </row>
    <row r="12" spans="1:8" x14ac:dyDescent="0.2">
      <c r="A12" s="20">
        <v>-14764</v>
      </c>
      <c r="F12" s="20">
        <v>-15485</v>
      </c>
    </row>
    <row r="13" spans="1:8" x14ac:dyDescent="0.2">
      <c r="A13" s="20">
        <v>-14748</v>
      </c>
      <c r="F13" s="20">
        <v>-15467</v>
      </c>
    </row>
    <row r="14" spans="1:8" x14ac:dyDescent="0.2">
      <c r="A14" s="20">
        <v>-14761</v>
      </c>
      <c r="F14" s="20">
        <v>-15481</v>
      </c>
    </row>
    <row r="15" spans="1:8" x14ac:dyDescent="0.2">
      <c r="A15" s="20">
        <v>-14768</v>
      </c>
      <c r="F15" s="20">
        <v>-15471</v>
      </c>
    </row>
    <row r="16" spans="1:8" x14ac:dyDescent="0.2">
      <c r="A16" s="20">
        <v>-14782</v>
      </c>
      <c r="F16" s="20">
        <v>-15489</v>
      </c>
    </row>
    <row r="17" spans="1:6" x14ac:dyDescent="0.2">
      <c r="A17" s="20">
        <v>-14735</v>
      </c>
      <c r="F17" s="20">
        <v>-15487</v>
      </c>
    </row>
    <row r="18" spans="1:6" x14ac:dyDescent="0.2">
      <c r="A18" s="20">
        <v>-14778</v>
      </c>
      <c r="F18" s="20">
        <v>-15484</v>
      </c>
    </row>
    <row r="19" spans="1:6" x14ac:dyDescent="0.2">
      <c r="A19" s="20">
        <v>-14769</v>
      </c>
      <c r="F19" s="20">
        <v>-15493</v>
      </c>
    </row>
    <row r="20" spans="1:6" x14ac:dyDescent="0.2">
      <c r="A20" s="20">
        <v>-14781</v>
      </c>
      <c r="F20" s="20">
        <v>-15488</v>
      </c>
    </row>
    <row r="21" spans="1:6" x14ac:dyDescent="0.2">
      <c r="A21" s="20">
        <v>-14778</v>
      </c>
      <c r="F21" s="20">
        <v>-15499</v>
      </c>
    </row>
    <row r="22" spans="1:6" x14ac:dyDescent="0.2">
      <c r="A22" s="20">
        <v>-14781</v>
      </c>
      <c r="F22" s="20">
        <v>-15487</v>
      </c>
    </row>
    <row r="23" spans="1:6" x14ac:dyDescent="0.2">
      <c r="A23" s="20">
        <v>-14769</v>
      </c>
      <c r="F23" s="20">
        <v>-15484</v>
      </c>
    </row>
    <row r="24" spans="1:6" x14ac:dyDescent="0.2">
      <c r="A24" s="20">
        <v>-14782</v>
      </c>
      <c r="F24" s="20">
        <v>-15478</v>
      </c>
    </row>
    <row r="25" spans="1:6" x14ac:dyDescent="0.2">
      <c r="A25" s="20">
        <v>-14766</v>
      </c>
      <c r="F25" s="20">
        <v>-15496</v>
      </c>
    </row>
    <row r="26" spans="1:6" x14ac:dyDescent="0.2">
      <c r="A26" s="20">
        <v>-14774</v>
      </c>
      <c r="F26" s="20">
        <v>-15495</v>
      </c>
    </row>
    <row r="27" spans="1:6" x14ac:dyDescent="0.2">
      <c r="A27" s="20">
        <v>-14769</v>
      </c>
      <c r="F27" s="20">
        <v>-15483</v>
      </c>
    </row>
    <row r="28" spans="1:6" x14ac:dyDescent="0.2">
      <c r="A28" s="20">
        <v>-14779</v>
      </c>
      <c r="F28" s="20">
        <v>-15495</v>
      </c>
    </row>
    <row r="29" spans="1:6" x14ac:dyDescent="0.2">
      <c r="A29" s="20">
        <v>-14786</v>
      </c>
      <c r="F29" s="20">
        <v>-15491</v>
      </c>
    </row>
    <row r="30" spans="1:6" x14ac:dyDescent="0.2">
      <c r="A30" s="20">
        <v>-14798</v>
      </c>
      <c r="F30" s="20">
        <v>-15496</v>
      </c>
    </row>
    <row r="31" spans="1:6" x14ac:dyDescent="0.2">
      <c r="A31" s="20">
        <v>-14775</v>
      </c>
      <c r="F31" s="20">
        <v>-15492</v>
      </c>
    </row>
    <row r="32" spans="1:6" x14ac:dyDescent="0.2">
      <c r="A32" s="20">
        <v>-14787</v>
      </c>
      <c r="F32" s="20">
        <v>-15497</v>
      </c>
    </row>
    <row r="33" spans="1:6" x14ac:dyDescent="0.2">
      <c r="A33" s="20">
        <v>-14786</v>
      </c>
      <c r="F33" s="20">
        <v>-15500</v>
      </c>
    </row>
    <row r="34" spans="1:6" x14ac:dyDescent="0.2">
      <c r="A34" s="20">
        <v>-14786</v>
      </c>
      <c r="F34" s="20">
        <v>-15498</v>
      </c>
    </row>
    <row r="35" spans="1:6" x14ac:dyDescent="0.2">
      <c r="A35" s="20">
        <v>-14785</v>
      </c>
      <c r="F35" s="20">
        <v>-15507</v>
      </c>
    </row>
    <row r="36" spans="1:6" x14ac:dyDescent="0.2">
      <c r="A36" s="20">
        <v>-14783</v>
      </c>
      <c r="F36" s="20">
        <v>-15502</v>
      </c>
    </row>
    <row r="37" spans="1:6" x14ac:dyDescent="0.2">
      <c r="A37" s="20">
        <v>-14772</v>
      </c>
      <c r="F37" s="20">
        <v>-15496</v>
      </c>
    </row>
    <row r="38" spans="1:6" x14ac:dyDescent="0.2">
      <c r="A38" s="20">
        <v>-14785</v>
      </c>
      <c r="F38" s="20">
        <v>-15505</v>
      </c>
    </row>
    <row r="39" spans="1:6" x14ac:dyDescent="0.2">
      <c r="A39" s="20">
        <v>-14790</v>
      </c>
      <c r="F39" s="20">
        <v>-15505</v>
      </c>
    </row>
    <row r="40" spans="1:6" x14ac:dyDescent="0.2">
      <c r="A40" s="20">
        <v>-14803</v>
      </c>
      <c r="F40" s="20">
        <v>-15509</v>
      </c>
    </row>
    <row r="41" spans="1:6" x14ac:dyDescent="0.2">
      <c r="A41" s="20">
        <v>-14793</v>
      </c>
      <c r="F41" s="20">
        <v>-15504</v>
      </c>
    </row>
    <row r="42" spans="1:6" x14ac:dyDescent="0.2">
      <c r="A42" s="20">
        <v>-14775</v>
      </c>
      <c r="F42" s="20">
        <v>-15511</v>
      </c>
    </row>
    <row r="43" spans="1:6" x14ac:dyDescent="0.2">
      <c r="A43" s="20">
        <v>-14791</v>
      </c>
      <c r="F43" s="20">
        <v>-15526</v>
      </c>
    </row>
    <row r="44" spans="1:6" x14ac:dyDescent="0.2">
      <c r="A44" s="20">
        <v>-14786</v>
      </c>
      <c r="F44" s="20">
        <v>-15503</v>
      </c>
    </row>
    <row r="45" spans="1:6" x14ac:dyDescent="0.2">
      <c r="A45" s="20">
        <v>-14798</v>
      </c>
      <c r="F45" s="20">
        <v>-15496</v>
      </c>
    </row>
    <row r="46" spans="1:6" x14ac:dyDescent="0.2">
      <c r="A46" s="20">
        <v>-14790</v>
      </c>
      <c r="F46" s="20">
        <v>-15514</v>
      </c>
    </row>
    <row r="47" spans="1:6" x14ac:dyDescent="0.2">
      <c r="A47" s="20">
        <v>-14791</v>
      </c>
      <c r="F47" s="20">
        <v>-15509</v>
      </c>
    </row>
    <row r="48" spans="1:6" x14ac:dyDescent="0.2">
      <c r="A48" s="20">
        <v>-14800</v>
      </c>
      <c r="F48" s="20">
        <v>-15498</v>
      </c>
    </row>
    <row r="49" spans="1:6" x14ac:dyDescent="0.2">
      <c r="A49" s="20">
        <v>-14785</v>
      </c>
      <c r="F49" s="20">
        <v>-15503</v>
      </c>
    </row>
    <row r="50" spans="1:6" x14ac:dyDescent="0.2">
      <c r="A50" s="20">
        <v>-14801</v>
      </c>
      <c r="F50" s="20">
        <v>-15513</v>
      </c>
    </row>
    <row r="51" spans="1:6" x14ac:dyDescent="0.2">
      <c r="A51" s="20">
        <v>-14793</v>
      </c>
      <c r="F51" s="20">
        <v>-15520</v>
      </c>
    </row>
    <row r="52" spans="1:6" x14ac:dyDescent="0.2">
      <c r="A52" s="20">
        <v>-14797</v>
      </c>
      <c r="F52" s="20">
        <v>-15508</v>
      </c>
    </row>
    <row r="53" spans="1:6" x14ac:dyDescent="0.2">
      <c r="A53" s="20">
        <v>-14795</v>
      </c>
      <c r="F53" s="20">
        <v>-15516</v>
      </c>
    </row>
    <row r="54" spans="1:6" x14ac:dyDescent="0.2">
      <c r="A54" s="20">
        <v>-14794</v>
      </c>
      <c r="F54" s="20">
        <v>-15512</v>
      </c>
    </row>
    <row r="55" spans="1:6" x14ac:dyDescent="0.2">
      <c r="A55" s="20">
        <v>-14791</v>
      </c>
      <c r="F55" s="20">
        <v>-15503</v>
      </c>
    </row>
    <row r="56" spans="1:6" x14ac:dyDescent="0.2">
      <c r="A56" s="20">
        <v>-14794</v>
      </c>
      <c r="F56" s="20">
        <v>-15517</v>
      </c>
    </row>
    <row r="57" spans="1:6" x14ac:dyDescent="0.2">
      <c r="A57" s="20">
        <v>-14795</v>
      </c>
      <c r="F57" s="20">
        <v>-15510</v>
      </c>
    </row>
    <row r="58" spans="1:6" x14ac:dyDescent="0.2">
      <c r="A58" s="20">
        <v>-14802</v>
      </c>
      <c r="F58" s="20">
        <v>-15509</v>
      </c>
    </row>
    <row r="59" spans="1:6" x14ac:dyDescent="0.2">
      <c r="A59" s="20">
        <v>-14803</v>
      </c>
      <c r="F59" s="20">
        <v>-15522</v>
      </c>
    </row>
    <row r="60" spans="1:6" x14ac:dyDescent="0.2">
      <c r="A60" s="20">
        <v>-14775</v>
      </c>
      <c r="F60" s="20">
        <v>-15521</v>
      </c>
    </row>
    <row r="61" spans="1:6" x14ac:dyDescent="0.2">
      <c r="A61" s="20">
        <v>-14801</v>
      </c>
      <c r="F61" s="20">
        <v>-15511</v>
      </c>
    </row>
    <row r="62" spans="1:6" x14ac:dyDescent="0.2">
      <c r="A62" s="20">
        <v>-14780</v>
      </c>
      <c r="F62" s="20">
        <v>-15506</v>
      </c>
    </row>
    <row r="63" spans="1:6" x14ac:dyDescent="0.2">
      <c r="A63" s="20">
        <v>-14804</v>
      </c>
      <c r="F63" s="20">
        <v>-15519</v>
      </c>
    </row>
    <row r="64" spans="1:6" x14ac:dyDescent="0.2">
      <c r="A64" s="20">
        <v>-14823</v>
      </c>
      <c r="F64" s="20">
        <v>-15515</v>
      </c>
    </row>
    <row r="65" spans="1:6" x14ac:dyDescent="0.2">
      <c r="A65" s="20">
        <v>-14832</v>
      </c>
      <c r="F65" s="20">
        <v>-15519</v>
      </c>
    </row>
    <row r="66" spans="1:6" x14ac:dyDescent="0.2">
      <c r="A66" s="20">
        <v>-14796</v>
      </c>
      <c r="F66" s="20">
        <v>-15515</v>
      </c>
    </row>
    <row r="67" spans="1:6" x14ac:dyDescent="0.2">
      <c r="A67" s="20">
        <v>-14804</v>
      </c>
      <c r="F67" s="20">
        <v>-15508</v>
      </c>
    </row>
    <row r="68" spans="1:6" x14ac:dyDescent="0.2">
      <c r="A68" s="20">
        <v>-14798</v>
      </c>
      <c r="F68" s="20">
        <v>-15524</v>
      </c>
    </row>
    <row r="69" spans="1:6" x14ac:dyDescent="0.2">
      <c r="A69" s="20">
        <v>-14826</v>
      </c>
      <c r="F69" s="20">
        <v>-15520</v>
      </c>
    </row>
    <row r="70" spans="1:6" x14ac:dyDescent="0.2">
      <c r="A70" s="20">
        <v>-14812</v>
      </c>
      <c r="F70" s="20">
        <v>-15530</v>
      </c>
    </row>
    <row r="71" spans="1:6" x14ac:dyDescent="0.2">
      <c r="A71" s="20">
        <v>-14814</v>
      </c>
      <c r="F71" s="20">
        <v>-15529</v>
      </c>
    </row>
    <row r="72" spans="1:6" x14ac:dyDescent="0.2">
      <c r="A72" s="20">
        <v>-14830</v>
      </c>
      <c r="F72" s="20">
        <v>-15520</v>
      </c>
    </row>
    <row r="73" spans="1:6" x14ac:dyDescent="0.2">
      <c r="A73" s="20">
        <v>-14816</v>
      </c>
      <c r="F73" s="20">
        <v>-15526</v>
      </c>
    </row>
    <row r="74" spans="1:6" x14ac:dyDescent="0.2">
      <c r="A74" s="20">
        <v>-14815</v>
      </c>
      <c r="F74" s="20">
        <v>-15524</v>
      </c>
    </row>
    <row r="75" spans="1:6" x14ac:dyDescent="0.2">
      <c r="A75" s="20">
        <v>-14815</v>
      </c>
      <c r="F75" s="20">
        <v>-15515</v>
      </c>
    </row>
    <row r="76" spans="1:6" x14ac:dyDescent="0.2">
      <c r="A76" s="20">
        <v>-14617</v>
      </c>
      <c r="F76" s="20">
        <v>-15521</v>
      </c>
    </row>
    <row r="77" spans="1:6" x14ac:dyDescent="0.2">
      <c r="A77" s="20">
        <v>-14807</v>
      </c>
      <c r="F77" s="20">
        <v>-15513</v>
      </c>
    </row>
    <row r="78" spans="1:6" x14ac:dyDescent="0.2">
      <c r="A78" s="20">
        <v>-14814</v>
      </c>
      <c r="F78" s="20">
        <v>-15518</v>
      </c>
    </row>
    <row r="79" spans="1:6" x14ac:dyDescent="0.2">
      <c r="A79" s="20">
        <v>-14809</v>
      </c>
      <c r="F79" s="20">
        <v>-15526</v>
      </c>
    </row>
    <row r="80" spans="1:6" x14ac:dyDescent="0.2">
      <c r="A80" s="20">
        <v>-14814</v>
      </c>
      <c r="F80" s="20">
        <v>-15522</v>
      </c>
    </row>
    <row r="81" spans="1:6" x14ac:dyDescent="0.2">
      <c r="A81" s="20">
        <v>-14813</v>
      </c>
      <c r="F81" s="20">
        <v>-15511</v>
      </c>
    </row>
    <row r="82" spans="1:6" x14ac:dyDescent="0.2">
      <c r="A82" s="20">
        <v>-14807</v>
      </c>
      <c r="F82" s="20">
        <v>-15512</v>
      </c>
    </row>
    <row r="83" spans="1:6" x14ac:dyDescent="0.2">
      <c r="A83" s="20">
        <v>-14797</v>
      </c>
      <c r="F83" s="20">
        <v>-15519</v>
      </c>
    </row>
    <row r="84" spans="1:6" x14ac:dyDescent="0.2">
      <c r="A84" s="20">
        <v>-14804</v>
      </c>
      <c r="F84" s="20">
        <v>-15518</v>
      </c>
    </row>
    <row r="85" spans="1:6" x14ac:dyDescent="0.2">
      <c r="A85" s="20">
        <v>-14775</v>
      </c>
      <c r="F85" s="20">
        <v>-15517</v>
      </c>
    </row>
    <row r="86" spans="1:6" x14ac:dyDescent="0.2">
      <c r="A86" s="20">
        <v>-14789</v>
      </c>
      <c r="F86" s="20">
        <v>-15521</v>
      </c>
    </row>
    <row r="87" spans="1:6" x14ac:dyDescent="0.2">
      <c r="A87" s="20">
        <v>-14778</v>
      </c>
      <c r="F87" s="20">
        <v>-15518</v>
      </c>
    </row>
    <row r="88" spans="1:6" x14ac:dyDescent="0.2">
      <c r="A88" s="20">
        <v>-14794</v>
      </c>
      <c r="F88" s="20">
        <v>-15510</v>
      </c>
    </row>
    <row r="89" spans="1:6" x14ac:dyDescent="0.2">
      <c r="A89" s="20">
        <v>-14787</v>
      </c>
      <c r="F89" s="20">
        <v>-15523</v>
      </c>
    </row>
    <row r="90" spans="1:6" x14ac:dyDescent="0.2">
      <c r="A90" s="20">
        <v>-14793</v>
      </c>
      <c r="F90" s="20">
        <v>-15518</v>
      </c>
    </row>
    <row r="91" spans="1:6" x14ac:dyDescent="0.2">
      <c r="A91" s="20">
        <v>-14807</v>
      </c>
      <c r="F91" s="20">
        <v>-15516</v>
      </c>
    </row>
    <row r="92" spans="1:6" x14ac:dyDescent="0.2">
      <c r="A92" s="20">
        <v>-14795</v>
      </c>
      <c r="F92" s="20">
        <v>-15510</v>
      </c>
    </row>
    <row r="93" spans="1:6" x14ac:dyDescent="0.2">
      <c r="A93" s="20">
        <v>-14817</v>
      </c>
      <c r="F93" s="20">
        <v>-15514</v>
      </c>
    </row>
    <row r="94" spans="1:6" x14ac:dyDescent="0.2">
      <c r="A94" s="20">
        <v>-14788</v>
      </c>
      <c r="F94" s="20">
        <v>-15499</v>
      </c>
    </row>
    <row r="95" spans="1:6" x14ac:dyDescent="0.2">
      <c r="A95" s="20">
        <v>-14777</v>
      </c>
      <c r="F95" s="20">
        <v>-15510</v>
      </c>
    </row>
    <row r="96" spans="1:6" x14ac:dyDescent="0.2">
      <c r="A96" s="20">
        <v>-14778</v>
      </c>
      <c r="F96" s="20">
        <v>-15506</v>
      </c>
    </row>
    <row r="97" spans="1:6" x14ac:dyDescent="0.2">
      <c r="A97" s="20">
        <v>-14796</v>
      </c>
      <c r="F97" s="20">
        <v>-15513</v>
      </c>
    </row>
    <row r="98" spans="1:6" x14ac:dyDescent="0.2">
      <c r="A98" s="20">
        <v>-14791</v>
      </c>
      <c r="F98" s="20">
        <v>-15499</v>
      </c>
    </row>
    <row r="99" spans="1:6" x14ac:dyDescent="0.2">
      <c r="A99" s="20">
        <v>-14793</v>
      </c>
      <c r="F99" s="20">
        <v>-15498</v>
      </c>
    </row>
    <row r="100" spans="1:6" x14ac:dyDescent="0.2">
      <c r="A100" s="20">
        <v>-14787</v>
      </c>
      <c r="F100" s="20">
        <v>-15498</v>
      </c>
    </row>
    <row r="101" spans="1:6" x14ac:dyDescent="0.2">
      <c r="A101" s="20">
        <v>-14792</v>
      </c>
      <c r="F101" s="20">
        <v>-15502</v>
      </c>
    </row>
    <row r="102" spans="1:6" x14ac:dyDescent="0.2">
      <c r="A102" s="20">
        <v>-14791</v>
      </c>
      <c r="F102" s="20">
        <v>-15503</v>
      </c>
    </row>
    <row r="103" spans="1:6" x14ac:dyDescent="0.2">
      <c r="A103" s="20">
        <v>-14790</v>
      </c>
      <c r="F103" s="20">
        <v>-15506</v>
      </c>
    </row>
    <row r="104" spans="1:6" x14ac:dyDescent="0.2">
      <c r="A104" s="20">
        <v>-14771</v>
      </c>
      <c r="F104" s="20">
        <v>-15503</v>
      </c>
    </row>
    <row r="105" spans="1:6" x14ac:dyDescent="0.2">
      <c r="A105" s="20">
        <v>-14778</v>
      </c>
      <c r="F105" s="20">
        <v>-15502</v>
      </c>
    </row>
    <row r="106" spans="1:6" x14ac:dyDescent="0.2">
      <c r="A106" s="20">
        <v>-14772</v>
      </c>
      <c r="F106" s="20">
        <v>-15501</v>
      </c>
    </row>
    <row r="107" spans="1:6" x14ac:dyDescent="0.2">
      <c r="A107" s="20">
        <v>-14783</v>
      </c>
      <c r="F107" s="20">
        <v>-15501</v>
      </c>
    </row>
    <row r="108" spans="1:6" x14ac:dyDescent="0.2">
      <c r="A108" s="20">
        <v>-14793</v>
      </c>
      <c r="F108" s="20">
        <v>-15514</v>
      </c>
    </row>
    <row r="109" spans="1:6" x14ac:dyDescent="0.2">
      <c r="A109" s="20">
        <v>-14792</v>
      </c>
      <c r="F109" s="20">
        <v>-15500</v>
      </c>
    </row>
    <row r="110" spans="1:6" x14ac:dyDescent="0.2">
      <c r="A110" s="20">
        <v>-14791</v>
      </c>
      <c r="F110" s="20">
        <v>-15508</v>
      </c>
    </row>
    <row r="111" spans="1:6" x14ac:dyDescent="0.2">
      <c r="A111" s="20">
        <v>-14793</v>
      </c>
      <c r="F111" s="20">
        <v>-15524</v>
      </c>
    </row>
    <row r="112" spans="1:6" x14ac:dyDescent="0.2">
      <c r="A112" s="20">
        <v>-14778</v>
      </c>
      <c r="F112" s="20">
        <v>-15513</v>
      </c>
    </row>
    <row r="113" spans="1:6" x14ac:dyDescent="0.2">
      <c r="A113" s="20">
        <v>-14787</v>
      </c>
      <c r="F113" s="20">
        <v>-15505</v>
      </c>
    </row>
    <row r="114" spans="1:6" x14ac:dyDescent="0.2">
      <c r="A114" s="20">
        <v>-14788</v>
      </c>
      <c r="F114" s="20">
        <v>-15505</v>
      </c>
    </row>
    <row r="115" spans="1:6" x14ac:dyDescent="0.2">
      <c r="A115" s="20">
        <v>-14789</v>
      </c>
      <c r="F115" s="20">
        <v>-15503</v>
      </c>
    </row>
    <row r="116" spans="1:6" x14ac:dyDescent="0.2">
      <c r="A116" s="20">
        <v>-14786</v>
      </c>
      <c r="F116" s="20">
        <v>-15502</v>
      </c>
    </row>
    <row r="117" spans="1:6" x14ac:dyDescent="0.2">
      <c r="A117" s="20">
        <v>-14787</v>
      </c>
      <c r="F117" s="20">
        <v>-15505</v>
      </c>
    </row>
    <row r="118" spans="1:6" x14ac:dyDescent="0.2">
      <c r="A118" s="20">
        <v>-14788</v>
      </c>
      <c r="F118" s="20">
        <v>-15496</v>
      </c>
    </row>
    <row r="119" spans="1:6" x14ac:dyDescent="0.2">
      <c r="A119" s="20">
        <v>-14789</v>
      </c>
      <c r="F119" s="20">
        <v>-15505</v>
      </c>
    </row>
    <row r="120" spans="1:6" x14ac:dyDescent="0.2">
      <c r="A120" s="20">
        <v>-14783</v>
      </c>
      <c r="F120" s="20">
        <v>-15498</v>
      </c>
    </row>
    <row r="121" spans="1:6" x14ac:dyDescent="0.2">
      <c r="A121" s="20">
        <v>-14811</v>
      </c>
      <c r="F121" s="20">
        <v>-15505</v>
      </c>
    </row>
    <row r="122" spans="1:6" x14ac:dyDescent="0.2">
      <c r="A122" s="20">
        <v>-14796</v>
      </c>
      <c r="F122" s="20">
        <v>-15494</v>
      </c>
    </row>
    <row r="123" spans="1:6" x14ac:dyDescent="0.2">
      <c r="A123" s="20">
        <v>-14782</v>
      </c>
      <c r="F123" s="20">
        <v>-15492</v>
      </c>
    </row>
    <row r="124" spans="1:6" x14ac:dyDescent="0.2">
      <c r="A124" s="20">
        <v>-14785</v>
      </c>
      <c r="F124" s="20">
        <v>-15497</v>
      </c>
    </row>
    <row r="125" spans="1:6" x14ac:dyDescent="0.2">
      <c r="A125" s="20">
        <v>-14807</v>
      </c>
      <c r="F125" s="20">
        <v>-15506</v>
      </c>
    </row>
    <row r="126" spans="1:6" x14ac:dyDescent="0.2">
      <c r="A126" s="20">
        <v>-14788</v>
      </c>
      <c r="F126" s="20">
        <v>-15486</v>
      </c>
    </row>
    <row r="127" spans="1:6" x14ac:dyDescent="0.2">
      <c r="A127" s="20">
        <v>-14790</v>
      </c>
      <c r="F127" s="20">
        <v>-15508</v>
      </c>
    </row>
    <row r="128" spans="1:6" x14ac:dyDescent="0.2">
      <c r="A128" s="20">
        <v>-14787</v>
      </c>
      <c r="F128" s="20">
        <v>-15501</v>
      </c>
    </row>
    <row r="129" spans="1:6" x14ac:dyDescent="0.2">
      <c r="A129" s="20">
        <v>-14780</v>
      </c>
      <c r="F129" s="20">
        <v>-15493</v>
      </c>
    </row>
    <row r="130" spans="1:6" x14ac:dyDescent="0.2">
      <c r="A130" s="20">
        <v>-14788</v>
      </c>
      <c r="F130" s="20">
        <v>-15482</v>
      </c>
    </row>
    <row r="131" spans="1:6" x14ac:dyDescent="0.2">
      <c r="A131" s="20">
        <v>-14777</v>
      </c>
      <c r="F131" s="20">
        <v>-15492</v>
      </c>
    </row>
    <row r="132" spans="1:6" x14ac:dyDescent="0.2">
      <c r="A132" s="20">
        <v>-14786</v>
      </c>
      <c r="F132" s="20">
        <v>-15495</v>
      </c>
    </row>
    <row r="133" spans="1:6" x14ac:dyDescent="0.2">
      <c r="A133" s="20">
        <v>-14772</v>
      </c>
      <c r="F133" s="20">
        <v>-15494</v>
      </c>
    </row>
    <row r="134" spans="1:6" x14ac:dyDescent="0.2">
      <c r="A134" s="20">
        <v>-14786</v>
      </c>
      <c r="F134" s="20">
        <v>-15504</v>
      </c>
    </row>
    <row r="135" spans="1:6" x14ac:dyDescent="0.2">
      <c r="A135" s="20">
        <v>-14765</v>
      </c>
      <c r="F135" s="20">
        <v>-15505</v>
      </c>
    </row>
    <row r="136" spans="1:6" x14ac:dyDescent="0.2">
      <c r="A136" s="20">
        <v>-14780</v>
      </c>
      <c r="F136" s="20">
        <v>-15490</v>
      </c>
    </row>
    <row r="137" spans="1:6" x14ac:dyDescent="0.2">
      <c r="A137" s="20">
        <v>-14776</v>
      </c>
      <c r="F137" s="20">
        <v>-15502</v>
      </c>
    </row>
    <row r="138" spans="1:6" x14ac:dyDescent="0.2">
      <c r="A138" s="20">
        <v>-14776</v>
      </c>
      <c r="F138" s="20">
        <v>-15493</v>
      </c>
    </row>
    <row r="139" spans="1:6" x14ac:dyDescent="0.2">
      <c r="A139" s="20">
        <v>-14780</v>
      </c>
      <c r="F139" s="20">
        <v>-15496</v>
      </c>
    </row>
    <row r="140" spans="1:6" x14ac:dyDescent="0.2">
      <c r="A140" s="20">
        <v>-14773</v>
      </c>
      <c r="F140" s="20">
        <v>-15488</v>
      </c>
    </row>
    <row r="141" spans="1:6" x14ac:dyDescent="0.2">
      <c r="A141" s="20">
        <v>-14777</v>
      </c>
      <c r="F141" s="20">
        <v>-15508</v>
      </c>
    </row>
    <row r="142" spans="1:6" x14ac:dyDescent="0.2">
      <c r="A142" s="20">
        <v>-14787</v>
      </c>
      <c r="F142" s="20">
        <v>-15496</v>
      </c>
    </row>
    <row r="143" spans="1:6" x14ac:dyDescent="0.2">
      <c r="A143" s="20">
        <v>-14789</v>
      </c>
      <c r="F143" s="20">
        <v>-15507</v>
      </c>
    </row>
    <row r="144" spans="1:6" x14ac:dyDescent="0.2">
      <c r="A144" s="20">
        <v>-14779</v>
      </c>
      <c r="F144" s="20">
        <v>-15492</v>
      </c>
    </row>
    <row r="145" spans="1:6" x14ac:dyDescent="0.2">
      <c r="A145" s="20">
        <v>-14777</v>
      </c>
      <c r="F145" s="20">
        <v>-15492</v>
      </c>
    </row>
    <row r="146" spans="1:6" x14ac:dyDescent="0.2">
      <c r="A146" s="20">
        <v>-14784</v>
      </c>
      <c r="F146" s="20">
        <v>-15483</v>
      </c>
    </row>
    <row r="147" spans="1:6" x14ac:dyDescent="0.2">
      <c r="A147" s="20">
        <v>-14780</v>
      </c>
      <c r="F147" s="20">
        <v>-15501</v>
      </c>
    </row>
    <row r="148" spans="1:6" x14ac:dyDescent="0.2">
      <c r="A148" s="20">
        <v>-14765</v>
      </c>
      <c r="F148" s="20">
        <v>-15502</v>
      </c>
    </row>
    <row r="149" spans="1:6" x14ac:dyDescent="0.2">
      <c r="A149" s="20">
        <v>-14796</v>
      </c>
      <c r="F149" s="20">
        <v>-15490</v>
      </c>
    </row>
    <row r="150" spans="1:6" x14ac:dyDescent="0.2">
      <c r="A150" s="20">
        <v>-14784</v>
      </c>
      <c r="F150" s="20">
        <v>-15488</v>
      </c>
    </row>
    <row r="151" spans="1:6" x14ac:dyDescent="0.2">
      <c r="A151" s="20">
        <v>-14771</v>
      </c>
      <c r="F151" s="20">
        <v>-15496</v>
      </c>
    </row>
    <row r="152" spans="1:6" x14ac:dyDescent="0.2">
      <c r="A152" s="20">
        <v>-14774</v>
      </c>
      <c r="F152" s="20">
        <v>-15495</v>
      </c>
    </row>
    <row r="153" spans="1:6" x14ac:dyDescent="0.2">
      <c r="A153" s="20">
        <v>-14789</v>
      </c>
      <c r="F153" s="20">
        <v>-15484</v>
      </c>
    </row>
    <row r="154" spans="1:6" x14ac:dyDescent="0.2">
      <c r="A154" s="20">
        <v>-14761</v>
      </c>
      <c r="F154" s="20">
        <v>-15487</v>
      </c>
    </row>
    <row r="155" spans="1:6" x14ac:dyDescent="0.2">
      <c r="A155" s="20">
        <v>-14787</v>
      </c>
      <c r="F155" s="20">
        <v>-15483</v>
      </c>
    </row>
    <row r="156" spans="1:6" x14ac:dyDescent="0.2">
      <c r="A156" s="20">
        <v>-14772</v>
      </c>
      <c r="F156" s="20">
        <v>-15504</v>
      </c>
    </row>
    <row r="157" spans="1:6" x14ac:dyDescent="0.2">
      <c r="A157" s="20">
        <v>-14783</v>
      </c>
      <c r="F157" s="20">
        <v>-15486</v>
      </c>
    </row>
    <row r="158" spans="1:6" x14ac:dyDescent="0.2">
      <c r="A158" s="20">
        <v>-14768</v>
      </c>
      <c r="F158" s="20">
        <v>-15471</v>
      </c>
    </row>
    <row r="159" spans="1:6" x14ac:dyDescent="0.2">
      <c r="A159" s="20">
        <v>-14762</v>
      </c>
      <c r="F159" s="20">
        <v>-15500</v>
      </c>
    </row>
    <row r="160" spans="1:6" x14ac:dyDescent="0.2">
      <c r="A160" s="20">
        <v>-14773</v>
      </c>
      <c r="F160" s="20">
        <v>-15486</v>
      </c>
    </row>
    <row r="161" spans="1:6" x14ac:dyDescent="0.2">
      <c r="A161" s="20">
        <v>-14768</v>
      </c>
      <c r="F161" s="20">
        <v>-15481</v>
      </c>
    </row>
    <row r="162" spans="1:6" x14ac:dyDescent="0.2">
      <c r="A162" s="20">
        <v>-14776</v>
      </c>
      <c r="F162" s="20">
        <v>-15487</v>
      </c>
    </row>
    <row r="163" spans="1:6" x14ac:dyDescent="0.2">
      <c r="A163" s="20">
        <v>-14750</v>
      </c>
      <c r="F163" s="20">
        <v>-15495</v>
      </c>
    </row>
    <row r="164" spans="1:6" x14ac:dyDescent="0.2">
      <c r="A164" s="20">
        <v>-14773</v>
      </c>
      <c r="F164" s="20">
        <v>-15487</v>
      </c>
    </row>
    <row r="165" spans="1:6" x14ac:dyDescent="0.2">
      <c r="A165" s="20">
        <v>-14767</v>
      </c>
      <c r="F165" s="20">
        <v>-15470</v>
      </c>
    </row>
    <row r="166" spans="1:6" x14ac:dyDescent="0.2">
      <c r="A166" s="20">
        <v>-14775</v>
      </c>
      <c r="F166" s="20">
        <v>-15477</v>
      </c>
    </row>
    <row r="167" spans="1:6" x14ac:dyDescent="0.2">
      <c r="A167" s="20">
        <v>-14775</v>
      </c>
      <c r="F167" s="20">
        <v>-15478</v>
      </c>
    </row>
    <row r="168" spans="1:6" x14ac:dyDescent="0.2">
      <c r="A168" s="20">
        <v>-14785</v>
      </c>
      <c r="F168" s="20">
        <v>-15484</v>
      </c>
    </row>
    <row r="169" spans="1:6" x14ac:dyDescent="0.2">
      <c r="A169" s="20">
        <v>-14774</v>
      </c>
      <c r="F169" s="20">
        <v>-15478</v>
      </c>
    </row>
    <row r="170" spans="1:6" x14ac:dyDescent="0.2">
      <c r="A170" s="20">
        <v>-14773</v>
      </c>
      <c r="F170" s="20">
        <v>-15480</v>
      </c>
    </row>
    <row r="171" spans="1:6" x14ac:dyDescent="0.2">
      <c r="A171" s="20">
        <v>-14774</v>
      </c>
      <c r="F171" s="20">
        <v>-15478</v>
      </c>
    </row>
    <row r="172" spans="1:6" x14ac:dyDescent="0.2">
      <c r="A172" s="20">
        <v>-14763</v>
      </c>
      <c r="F172" s="20">
        <v>-15475</v>
      </c>
    </row>
    <row r="173" spans="1:6" x14ac:dyDescent="0.2">
      <c r="A173" s="20">
        <v>-14767</v>
      </c>
      <c r="F173" s="20">
        <v>-15496</v>
      </c>
    </row>
    <row r="174" spans="1:6" x14ac:dyDescent="0.2">
      <c r="A174" s="20">
        <v>-14766</v>
      </c>
      <c r="F174" s="20">
        <v>-15486</v>
      </c>
    </row>
    <row r="175" spans="1:6" x14ac:dyDescent="0.2">
      <c r="A175" s="20">
        <v>-14755</v>
      </c>
      <c r="F175" s="20">
        <v>-15476</v>
      </c>
    </row>
    <row r="176" spans="1:6" x14ac:dyDescent="0.2">
      <c r="A176" s="20">
        <v>-14789</v>
      </c>
      <c r="F176" s="20">
        <v>-15478</v>
      </c>
    </row>
    <row r="177" spans="1:6" x14ac:dyDescent="0.2">
      <c r="A177" s="20">
        <v>-14776</v>
      </c>
      <c r="F177" s="20">
        <v>-15484</v>
      </c>
    </row>
    <row r="178" spans="1:6" x14ac:dyDescent="0.2">
      <c r="A178" s="20">
        <v>-14760</v>
      </c>
      <c r="F178" s="20">
        <v>-15484</v>
      </c>
    </row>
    <row r="179" spans="1:6" x14ac:dyDescent="0.2">
      <c r="A179" s="20">
        <v>-14760</v>
      </c>
      <c r="F179" s="20">
        <v>-15491</v>
      </c>
    </row>
    <row r="180" spans="1:6" x14ac:dyDescent="0.2">
      <c r="A180" s="20">
        <v>-14755</v>
      </c>
      <c r="F180" s="20">
        <v>-15480</v>
      </c>
    </row>
    <row r="181" spans="1:6" x14ac:dyDescent="0.2">
      <c r="A181" s="20">
        <v>-14762</v>
      </c>
      <c r="F181" s="20">
        <v>-15472</v>
      </c>
    </row>
    <row r="182" spans="1:6" x14ac:dyDescent="0.2">
      <c r="A182" s="20">
        <v>-14755</v>
      </c>
      <c r="F182" s="20">
        <v>-15479</v>
      </c>
    </row>
    <row r="183" spans="1:6" x14ac:dyDescent="0.2">
      <c r="A183" s="20">
        <v>-14767</v>
      </c>
      <c r="F183" s="20">
        <v>-15474</v>
      </c>
    </row>
    <row r="184" spans="1:6" x14ac:dyDescent="0.2">
      <c r="A184" s="20">
        <v>-14750</v>
      </c>
      <c r="F184" s="20">
        <v>-15470</v>
      </c>
    </row>
    <row r="185" spans="1:6" x14ac:dyDescent="0.2">
      <c r="A185" s="20">
        <v>-14767</v>
      </c>
      <c r="F185" s="20">
        <v>-15480</v>
      </c>
    </row>
    <row r="186" spans="1:6" x14ac:dyDescent="0.2">
      <c r="A186" s="20">
        <v>-14760</v>
      </c>
      <c r="F186" s="20">
        <v>-15465</v>
      </c>
    </row>
    <row r="187" spans="1:6" x14ac:dyDescent="0.2">
      <c r="A187" s="20">
        <v>-14752</v>
      </c>
      <c r="F187" s="20">
        <v>-15483</v>
      </c>
    </row>
    <row r="188" spans="1:6" x14ac:dyDescent="0.2">
      <c r="A188" s="20">
        <v>-14771</v>
      </c>
      <c r="F188" s="20">
        <v>-15483</v>
      </c>
    </row>
    <row r="189" spans="1:6" x14ac:dyDescent="0.2">
      <c r="A189" s="20">
        <v>-14770</v>
      </c>
      <c r="F189" s="20">
        <v>-15480</v>
      </c>
    </row>
    <row r="190" spans="1:6" x14ac:dyDescent="0.2">
      <c r="A190" s="20">
        <v>-14771</v>
      </c>
      <c r="F190" s="20">
        <v>-15480</v>
      </c>
    </row>
    <row r="191" spans="1:6" x14ac:dyDescent="0.2">
      <c r="A191" s="20">
        <v>-14777</v>
      </c>
      <c r="F191" s="20">
        <v>-15479</v>
      </c>
    </row>
    <row r="192" spans="1:6" x14ac:dyDescent="0.2">
      <c r="A192" s="20">
        <v>-14756</v>
      </c>
      <c r="F192" s="20">
        <v>-15487</v>
      </c>
    </row>
    <row r="193" spans="1:6" x14ac:dyDescent="0.2">
      <c r="A193" s="20">
        <v>-14762</v>
      </c>
      <c r="F193" s="20">
        <v>-15483</v>
      </c>
    </row>
    <row r="194" spans="1:6" x14ac:dyDescent="0.2">
      <c r="A194" s="20">
        <v>-14765</v>
      </c>
      <c r="F194" s="20">
        <v>-15489</v>
      </c>
    </row>
    <row r="195" spans="1:6" x14ac:dyDescent="0.2">
      <c r="A195" s="20">
        <v>-14772</v>
      </c>
      <c r="F195" s="20">
        <v>-15479</v>
      </c>
    </row>
    <row r="196" spans="1:6" x14ac:dyDescent="0.2">
      <c r="A196" s="20">
        <v>-14772</v>
      </c>
      <c r="F196" s="20">
        <v>-15474</v>
      </c>
    </row>
    <row r="197" spans="1:6" x14ac:dyDescent="0.2">
      <c r="A197" s="20">
        <v>-14750</v>
      </c>
      <c r="F197" s="20">
        <v>-15481</v>
      </c>
    </row>
    <row r="198" spans="1:6" x14ac:dyDescent="0.2">
      <c r="A198" s="20">
        <v>-14757</v>
      </c>
      <c r="F198" s="20">
        <v>-15474</v>
      </c>
    </row>
    <row r="199" spans="1:6" x14ac:dyDescent="0.2">
      <c r="A199" s="20">
        <v>-14744</v>
      </c>
      <c r="F199" s="20">
        <v>-15475</v>
      </c>
    </row>
    <row r="200" spans="1:6" x14ac:dyDescent="0.2">
      <c r="A200" s="20">
        <v>-14744</v>
      </c>
      <c r="F200" s="20">
        <v>-15469</v>
      </c>
    </row>
    <row r="201" spans="1:6" x14ac:dyDescent="0.2">
      <c r="A201" s="20">
        <v>-14740</v>
      </c>
      <c r="F201" s="20">
        <v>-15480</v>
      </c>
    </row>
    <row r="202" spans="1:6" x14ac:dyDescent="0.2">
      <c r="A202" s="20">
        <v>-14754</v>
      </c>
      <c r="F202" s="20">
        <v>-15480</v>
      </c>
    </row>
    <row r="203" spans="1:6" x14ac:dyDescent="0.2">
      <c r="A203" s="20">
        <v>-14745</v>
      </c>
      <c r="F203" s="20">
        <v>-15465</v>
      </c>
    </row>
    <row r="204" spans="1:6" x14ac:dyDescent="0.2">
      <c r="A204" s="20">
        <v>-14769</v>
      </c>
      <c r="F204" s="20">
        <v>-15473</v>
      </c>
    </row>
    <row r="205" spans="1:6" x14ac:dyDescent="0.2">
      <c r="A205" s="20">
        <v>-14766</v>
      </c>
      <c r="F205" s="20">
        <v>-15473</v>
      </c>
    </row>
    <row r="206" spans="1:6" x14ac:dyDescent="0.2">
      <c r="A206" s="20">
        <v>-14761</v>
      </c>
      <c r="F206" s="20">
        <v>-15470</v>
      </c>
    </row>
    <row r="207" spans="1:6" x14ac:dyDescent="0.2">
      <c r="A207" s="20">
        <v>-14768</v>
      </c>
      <c r="F207" s="20">
        <v>-15469</v>
      </c>
    </row>
    <row r="208" spans="1:6" x14ac:dyDescent="0.2">
      <c r="A208" s="20">
        <v>-14762</v>
      </c>
      <c r="F208" s="20">
        <v>-15471</v>
      </c>
    </row>
    <row r="209" spans="1:6" x14ac:dyDescent="0.2">
      <c r="A209" s="20">
        <v>-14745</v>
      </c>
      <c r="F209" s="20">
        <v>-15461</v>
      </c>
    </row>
    <row r="210" spans="1:6" x14ac:dyDescent="0.2">
      <c r="A210" s="20">
        <v>-14787</v>
      </c>
      <c r="F210" s="20">
        <v>-15485</v>
      </c>
    </row>
    <row r="211" spans="1:6" x14ac:dyDescent="0.2">
      <c r="A211" s="20">
        <v>-14761</v>
      </c>
      <c r="F211" s="20">
        <v>-15465</v>
      </c>
    </row>
    <row r="212" spans="1:6" x14ac:dyDescent="0.2">
      <c r="A212" s="20">
        <v>-14752</v>
      </c>
      <c r="F212" s="20">
        <v>-15474</v>
      </c>
    </row>
    <row r="213" spans="1:6" x14ac:dyDescent="0.2">
      <c r="A213" s="20">
        <v>-14753</v>
      </c>
      <c r="F213" s="20">
        <v>-15471</v>
      </c>
    </row>
    <row r="214" spans="1:6" x14ac:dyDescent="0.2">
      <c r="A214" s="20">
        <v>-14752</v>
      </c>
      <c r="F214" s="20">
        <v>-15467</v>
      </c>
    </row>
    <row r="215" spans="1:6" x14ac:dyDescent="0.2">
      <c r="A215" s="20">
        <v>-14754</v>
      </c>
      <c r="F215" s="20">
        <v>-15478</v>
      </c>
    </row>
    <row r="216" spans="1:6" x14ac:dyDescent="0.2">
      <c r="A216" s="20">
        <v>-14745</v>
      </c>
      <c r="F216" s="20">
        <v>-15472</v>
      </c>
    </row>
    <row r="217" spans="1:6" x14ac:dyDescent="0.2">
      <c r="A217" s="20">
        <v>-14761</v>
      </c>
      <c r="F217" s="20">
        <v>-15470</v>
      </c>
    </row>
    <row r="218" spans="1:6" x14ac:dyDescent="0.2">
      <c r="A218" s="20">
        <v>-14766</v>
      </c>
      <c r="F218" s="20">
        <v>-15471</v>
      </c>
    </row>
    <row r="219" spans="1:6" x14ac:dyDescent="0.2">
      <c r="A219" s="20">
        <v>-14747</v>
      </c>
      <c r="F219" s="20">
        <v>-15468</v>
      </c>
    </row>
    <row r="220" spans="1:6" x14ac:dyDescent="0.2">
      <c r="A220" s="20">
        <v>-14752</v>
      </c>
      <c r="F220" s="20">
        <v>-15469</v>
      </c>
    </row>
    <row r="221" spans="1:6" x14ac:dyDescent="0.2">
      <c r="A221" s="20">
        <v>-14759</v>
      </c>
      <c r="F221" s="20">
        <v>-15491</v>
      </c>
    </row>
    <row r="222" spans="1:6" x14ac:dyDescent="0.2">
      <c r="A222" s="20">
        <v>-14775</v>
      </c>
      <c r="F222" s="20">
        <v>-15480</v>
      </c>
    </row>
    <row r="223" spans="1:6" x14ac:dyDescent="0.2">
      <c r="A223" s="20">
        <v>-14759</v>
      </c>
      <c r="F223" s="20">
        <v>-15472</v>
      </c>
    </row>
    <row r="224" spans="1:6" x14ac:dyDescent="0.2">
      <c r="A224" s="20">
        <v>-14757</v>
      </c>
      <c r="F224" s="20">
        <v>-15488</v>
      </c>
    </row>
    <row r="225" spans="1:6" x14ac:dyDescent="0.2">
      <c r="A225" s="20">
        <v>-14760</v>
      </c>
      <c r="F225" s="20">
        <v>-15479</v>
      </c>
    </row>
    <row r="226" spans="1:6" x14ac:dyDescent="0.2">
      <c r="A226" s="20">
        <v>-14770</v>
      </c>
      <c r="F226" s="20">
        <v>-15464</v>
      </c>
    </row>
    <row r="227" spans="1:6" x14ac:dyDescent="0.2">
      <c r="A227" s="20">
        <v>-14776</v>
      </c>
      <c r="F227" s="20">
        <v>-15478</v>
      </c>
    </row>
    <row r="228" spans="1:6" x14ac:dyDescent="0.2">
      <c r="A228" s="20">
        <v>-14773</v>
      </c>
      <c r="F228" s="20">
        <v>-15474</v>
      </c>
    </row>
    <row r="229" spans="1:6" x14ac:dyDescent="0.2">
      <c r="A229" s="20">
        <v>-14779</v>
      </c>
      <c r="F229" s="20">
        <v>-15474</v>
      </c>
    </row>
    <row r="230" spans="1:6" x14ac:dyDescent="0.2">
      <c r="A230" s="20">
        <v>-14777</v>
      </c>
      <c r="F230" s="20">
        <v>-15477</v>
      </c>
    </row>
    <row r="231" spans="1:6" x14ac:dyDescent="0.2">
      <c r="A231" s="20">
        <v>-14760</v>
      </c>
      <c r="F231" s="20">
        <v>-15474</v>
      </c>
    </row>
    <row r="232" spans="1:6" x14ac:dyDescent="0.2">
      <c r="A232" s="20">
        <v>-14769</v>
      </c>
      <c r="F232" s="20">
        <v>-15482</v>
      </c>
    </row>
    <row r="233" spans="1:6" x14ac:dyDescent="0.2">
      <c r="A233" s="20">
        <v>-14748</v>
      </c>
      <c r="F233" s="20">
        <v>-15479</v>
      </c>
    </row>
    <row r="234" spans="1:6" x14ac:dyDescent="0.2">
      <c r="A234" s="20">
        <v>-14773</v>
      </c>
      <c r="F234" s="20">
        <v>-15479</v>
      </c>
    </row>
    <row r="235" spans="1:6" x14ac:dyDescent="0.2">
      <c r="A235" s="20">
        <v>-14784</v>
      </c>
      <c r="F235" s="20">
        <v>-15477</v>
      </c>
    </row>
    <row r="236" spans="1:6" x14ac:dyDescent="0.2">
      <c r="A236" s="20">
        <v>-14774</v>
      </c>
      <c r="F236" s="20">
        <v>-15480</v>
      </c>
    </row>
    <row r="237" spans="1:6" x14ac:dyDescent="0.2">
      <c r="A237" s="20">
        <v>-14761</v>
      </c>
      <c r="F237" s="20">
        <v>-15477</v>
      </c>
    </row>
    <row r="238" spans="1:6" x14ac:dyDescent="0.2">
      <c r="A238" s="20">
        <v>-14742</v>
      </c>
      <c r="F238" s="20">
        <v>-15475</v>
      </c>
    </row>
    <row r="239" spans="1:6" x14ac:dyDescent="0.2">
      <c r="A239" s="20">
        <v>-14758</v>
      </c>
      <c r="F239" s="20">
        <v>-15475</v>
      </c>
    </row>
    <row r="240" spans="1:6" x14ac:dyDescent="0.2">
      <c r="A240" s="20">
        <v>-14756</v>
      </c>
      <c r="F240" s="20">
        <v>-15482</v>
      </c>
    </row>
    <row r="241" spans="1:6" x14ac:dyDescent="0.2">
      <c r="A241" s="20">
        <v>-14760</v>
      </c>
      <c r="F241" s="20">
        <v>-15472</v>
      </c>
    </row>
    <row r="242" spans="1:6" x14ac:dyDescent="0.2">
      <c r="A242" s="20">
        <v>-14758</v>
      </c>
      <c r="F242" s="20">
        <v>-15484</v>
      </c>
    </row>
    <row r="243" spans="1:6" x14ac:dyDescent="0.2">
      <c r="A243" s="20">
        <v>-14774</v>
      </c>
      <c r="F243" s="20">
        <v>-15482</v>
      </c>
    </row>
    <row r="244" spans="1:6" x14ac:dyDescent="0.2">
      <c r="A244" s="20">
        <v>-14775</v>
      </c>
      <c r="F244" s="20">
        <v>-15484</v>
      </c>
    </row>
    <row r="245" spans="1:6" x14ac:dyDescent="0.2">
      <c r="A245" s="20">
        <v>-14770</v>
      </c>
      <c r="F245" s="20">
        <v>-15477</v>
      </c>
    </row>
    <row r="246" spans="1:6" x14ac:dyDescent="0.2">
      <c r="A246" s="20">
        <v>-14785</v>
      </c>
      <c r="F246" s="20">
        <v>-15477</v>
      </c>
    </row>
    <row r="247" spans="1:6" x14ac:dyDescent="0.2">
      <c r="A247" s="20">
        <v>-14776</v>
      </c>
      <c r="F247" s="20">
        <v>-15476</v>
      </c>
    </row>
    <row r="248" spans="1:6" x14ac:dyDescent="0.2">
      <c r="A248" s="20">
        <v>-14763</v>
      </c>
      <c r="F248" s="20">
        <v>-15486</v>
      </c>
    </row>
    <row r="249" spans="1:6" x14ac:dyDescent="0.2">
      <c r="A249" s="20">
        <v>-14764</v>
      </c>
      <c r="F249" s="20">
        <v>-15472</v>
      </c>
    </row>
    <row r="250" spans="1:6" x14ac:dyDescent="0.2">
      <c r="A250" s="20">
        <v>-14755</v>
      </c>
      <c r="F250" s="20">
        <v>-15477</v>
      </c>
    </row>
    <row r="251" spans="1:6" x14ac:dyDescent="0.2">
      <c r="A251" s="20">
        <v>-14782</v>
      </c>
      <c r="F251" s="20">
        <v>-15486</v>
      </c>
    </row>
    <row r="252" spans="1:6" x14ac:dyDescent="0.2">
      <c r="A252" s="20">
        <v>-14773</v>
      </c>
      <c r="F252" s="20">
        <v>-15477</v>
      </c>
    </row>
    <row r="253" spans="1:6" x14ac:dyDescent="0.2">
      <c r="A253" s="20">
        <v>-14771</v>
      </c>
      <c r="F253" s="20">
        <v>-15488</v>
      </c>
    </row>
    <row r="254" spans="1:6" x14ac:dyDescent="0.2">
      <c r="A254" s="20">
        <v>-14767</v>
      </c>
      <c r="F254" s="20">
        <v>-15488</v>
      </c>
    </row>
    <row r="255" spans="1:6" x14ac:dyDescent="0.2">
      <c r="A255" s="20">
        <v>-14779</v>
      </c>
      <c r="F255" s="20">
        <v>-15491</v>
      </c>
    </row>
    <row r="256" spans="1:6" x14ac:dyDescent="0.2">
      <c r="A256" s="20">
        <v>-14770</v>
      </c>
      <c r="F256" s="20">
        <v>-15491</v>
      </c>
    </row>
    <row r="257" spans="1:6" x14ac:dyDescent="0.2">
      <c r="A257" s="20">
        <v>-14783</v>
      </c>
      <c r="F257" s="20">
        <v>-15484</v>
      </c>
    </row>
    <row r="258" spans="1:6" x14ac:dyDescent="0.2">
      <c r="A258" s="20">
        <v>-14775</v>
      </c>
      <c r="F258" s="20">
        <v>-15493</v>
      </c>
    </row>
    <row r="259" spans="1:6" x14ac:dyDescent="0.2">
      <c r="A259" s="20">
        <v>-14774</v>
      </c>
      <c r="F259" s="20">
        <v>-15477</v>
      </c>
    </row>
    <row r="260" spans="1:6" x14ac:dyDescent="0.2">
      <c r="A260" s="20">
        <v>-14764</v>
      </c>
      <c r="F260" s="20">
        <v>-15478</v>
      </c>
    </row>
    <row r="261" spans="1:6" x14ac:dyDescent="0.2">
      <c r="A261" s="20">
        <v>-14778</v>
      </c>
      <c r="F261" s="20">
        <v>-15480</v>
      </c>
    </row>
    <row r="262" spans="1:6" x14ac:dyDescent="0.2">
      <c r="A262" s="20">
        <v>-14766</v>
      </c>
      <c r="F262" s="20">
        <v>-15494</v>
      </c>
    </row>
    <row r="263" spans="1:6" x14ac:dyDescent="0.2">
      <c r="A263" s="20">
        <v>-14762</v>
      </c>
      <c r="F263" s="20">
        <v>-15483</v>
      </c>
    </row>
    <row r="264" spans="1:6" x14ac:dyDescent="0.2">
      <c r="A264" s="20">
        <v>-14779</v>
      </c>
      <c r="F264" s="20">
        <v>-15489</v>
      </c>
    </row>
    <row r="265" spans="1:6" x14ac:dyDescent="0.2">
      <c r="A265" s="20">
        <v>-14764</v>
      </c>
      <c r="F265" s="20">
        <v>-15492</v>
      </c>
    </row>
    <row r="266" spans="1:6" x14ac:dyDescent="0.2">
      <c r="A266" s="20">
        <v>-14759</v>
      </c>
      <c r="F266" s="20">
        <v>-15483</v>
      </c>
    </row>
    <row r="267" spans="1:6" x14ac:dyDescent="0.2">
      <c r="A267" s="20">
        <v>-14768</v>
      </c>
      <c r="F267" s="20">
        <v>-15479</v>
      </c>
    </row>
    <row r="268" spans="1:6" x14ac:dyDescent="0.2">
      <c r="A268" s="20">
        <v>-14775</v>
      </c>
      <c r="F268" s="20">
        <v>-15463</v>
      </c>
    </row>
    <row r="269" spans="1:6" x14ac:dyDescent="0.2">
      <c r="A269" s="20">
        <v>-14765</v>
      </c>
      <c r="F269" s="20">
        <v>-15480</v>
      </c>
    </row>
    <row r="270" spans="1:6" x14ac:dyDescent="0.2">
      <c r="A270" s="20">
        <v>-14771</v>
      </c>
      <c r="F270" s="20">
        <v>-15503</v>
      </c>
    </row>
    <row r="271" spans="1:6" x14ac:dyDescent="0.2">
      <c r="A271" s="20">
        <v>-14776</v>
      </c>
      <c r="F271" s="20">
        <v>-15485</v>
      </c>
    </row>
    <row r="272" spans="1:6" x14ac:dyDescent="0.2">
      <c r="A272" s="20">
        <v>-14766</v>
      </c>
      <c r="F272" s="20">
        <v>-15476</v>
      </c>
    </row>
    <row r="273" spans="1:6" x14ac:dyDescent="0.2">
      <c r="A273" s="20">
        <v>-14763</v>
      </c>
      <c r="F273" s="20">
        <v>-15487</v>
      </c>
    </row>
    <row r="274" spans="1:6" x14ac:dyDescent="0.2">
      <c r="A274" s="20">
        <v>-14781</v>
      </c>
      <c r="F274" s="20">
        <v>-15482</v>
      </c>
    </row>
    <row r="275" spans="1:6" x14ac:dyDescent="0.2">
      <c r="A275" s="20">
        <v>-14762</v>
      </c>
      <c r="F275" s="20">
        <v>-15482</v>
      </c>
    </row>
    <row r="276" spans="1:6" x14ac:dyDescent="0.2">
      <c r="A276" s="20">
        <v>-14758</v>
      </c>
      <c r="F276" s="20">
        <v>-15480</v>
      </c>
    </row>
    <row r="277" spans="1:6" x14ac:dyDescent="0.2">
      <c r="A277" s="20">
        <v>-14777</v>
      </c>
      <c r="F277" s="20">
        <v>-15489</v>
      </c>
    </row>
    <row r="278" spans="1:6" x14ac:dyDescent="0.2">
      <c r="A278" s="20">
        <v>-14769</v>
      </c>
      <c r="F278" s="20">
        <v>-15480</v>
      </c>
    </row>
    <row r="279" spans="1:6" x14ac:dyDescent="0.2">
      <c r="A279" s="20">
        <v>-14788</v>
      </c>
      <c r="F279" s="20">
        <v>-15493</v>
      </c>
    </row>
    <row r="280" spans="1:6" x14ac:dyDescent="0.2">
      <c r="A280" s="20">
        <v>-14803</v>
      </c>
      <c r="F280" s="20">
        <v>-15493</v>
      </c>
    </row>
    <row r="281" spans="1:6" x14ac:dyDescent="0.2">
      <c r="A281" s="20">
        <v>-14778</v>
      </c>
      <c r="F281" s="20">
        <v>-15488</v>
      </c>
    </row>
    <row r="282" spans="1:6" x14ac:dyDescent="0.2">
      <c r="A282" s="20">
        <v>-14773</v>
      </c>
      <c r="F282" s="20">
        <v>-15501</v>
      </c>
    </row>
    <row r="283" spans="1:6" x14ac:dyDescent="0.2">
      <c r="A283" s="20">
        <v>-14783</v>
      </c>
      <c r="F283" s="20">
        <v>-15502</v>
      </c>
    </row>
    <row r="284" spans="1:6" x14ac:dyDescent="0.2">
      <c r="A284" s="20">
        <v>-14782</v>
      </c>
      <c r="F284" s="20">
        <v>-15477</v>
      </c>
    </row>
    <row r="285" spans="1:6" x14ac:dyDescent="0.2">
      <c r="A285" s="20">
        <v>-14785</v>
      </c>
      <c r="F285" s="20">
        <v>-15480</v>
      </c>
    </row>
    <row r="286" spans="1:6" x14ac:dyDescent="0.2">
      <c r="A286" s="20">
        <v>-14766</v>
      </c>
      <c r="F286" s="20">
        <v>-15477</v>
      </c>
    </row>
    <row r="287" spans="1:6" x14ac:dyDescent="0.2">
      <c r="A287" s="20">
        <v>-14773</v>
      </c>
      <c r="F287" s="20">
        <v>-15497</v>
      </c>
    </row>
    <row r="288" spans="1:6" x14ac:dyDescent="0.2">
      <c r="A288" s="20">
        <v>-14774</v>
      </c>
      <c r="F288" s="20">
        <v>-15475</v>
      </c>
    </row>
    <row r="289" spans="1:6" x14ac:dyDescent="0.2">
      <c r="A289" s="20">
        <v>-14784</v>
      </c>
      <c r="F289" s="20">
        <v>-15485</v>
      </c>
    </row>
    <row r="290" spans="1:6" x14ac:dyDescent="0.2">
      <c r="A290" s="20">
        <v>-14776</v>
      </c>
      <c r="F290" s="20">
        <v>-15485</v>
      </c>
    </row>
    <row r="291" spans="1:6" x14ac:dyDescent="0.2">
      <c r="A291" s="20">
        <v>-14787</v>
      </c>
      <c r="F291" s="20">
        <v>-15478</v>
      </c>
    </row>
    <row r="292" spans="1:6" x14ac:dyDescent="0.2">
      <c r="A292" s="20">
        <v>-14768</v>
      </c>
      <c r="F292" s="20">
        <v>-15489</v>
      </c>
    </row>
    <row r="293" spans="1:6" x14ac:dyDescent="0.2">
      <c r="A293" s="20">
        <v>-14790</v>
      </c>
      <c r="F293" s="20">
        <v>-15496</v>
      </c>
    </row>
    <row r="294" spans="1:6" x14ac:dyDescent="0.2">
      <c r="A294" s="20">
        <v>-14807</v>
      </c>
      <c r="F294" s="20">
        <v>-15485</v>
      </c>
    </row>
    <row r="295" spans="1:6" x14ac:dyDescent="0.2">
      <c r="A295" s="20">
        <v>-14764</v>
      </c>
      <c r="F295" s="20">
        <v>-15495</v>
      </c>
    </row>
    <row r="296" spans="1:6" x14ac:dyDescent="0.2">
      <c r="A296" s="20">
        <v>-14795</v>
      </c>
      <c r="F296" s="20">
        <v>-15504</v>
      </c>
    </row>
    <row r="297" spans="1:6" x14ac:dyDescent="0.2">
      <c r="A297" s="20">
        <v>-14775</v>
      </c>
      <c r="F297" s="20">
        <v>-15499</v>
      </c>
    </row>
    <row r="298" spans="1:6" x14ac:dyDescent="0.2">
      <c r="A298" s="20">
        <v>-14777</v>
      </c>
      <c r="F298" s="20">
        <v>-15486</v>
      </c>
    </row>
    <row r="299" spans="1:6" x14ac:dyDescent="0.2">
      <c r="A299" s="20">
        <v>-14773</v>
      </c>
      <c r="F299" s="20">
        <v>-15500</v>
      </c>
    </row>
    <row r="300" spans="1:6" x14ac:dyDescent="0.2">
      <c r="A300" s="20">
        <v>-14788</v>
      </c>
      <c r="F300" s="20">
        <v>-15490</v>
      </c>
    </row>
    <row r="301" spans="1:6" x14ac:dyDescent="0.2">
      <c r="A301" s="20">
        <v>-14784</v>
      </c>
      <c r="F301" s="20">
        <v>-15497</v>
      </c>
    </row>
    <row r="302" spans="1:6" x14ac:dyDescent="0.2">
      <c r="A302" s="20">
        <v>-14762</v>
      </c>
      <c r="F302" s="20">
        <v>-15490</v>
      </c>
    </row>
    <row r="303" spans="1:6" x14ac:dyDescent="0.2">
      <c r="A303" s="20">
        <v>-14788</v>
      </c>
      <c r="F303" s="20">
        <v>-15494</v>
      </c>
    </row>
    <row r="304" spans="1:6" x14ac:dyDescent="0.2">
      <c r="A304" s="20">
        <v>-14776</v>
      </c>
      <c r="F304" s="20">
        <v>-15490</v>
      </c>
    </row>
    <row r="305" spans="1:6" x14ac:dyDescent="0.2">
      <c r="A305" s="20">
        <v>-14791</v>
      </c>
      <c r="F305" s="20">
        <v>-15505</v>
      </c>
    </row>
    <row r="306" spans="1:6" x14ac:dyDescent="0.2">
      <c r="A306" s="20">
        <v>-14769</v>
      </c>
      <c r="F306" s="20">
        <v>-15491</v>
      </c>
    </row>
    <row r="307" spans="1:6" x14ac:dyDescent="0.2">
      <c r="A307" s="20">
        <v>-14787</v>
      </c>
      <c r="F307" s="20">
        <v>-15500</v>
      </c>
    </row>
    <row r="308" spans="1:6" x14ac:dyDescent="0.2">
      <c r="A308" s="20">
        <v>-14790</v>
      </c>
      <c r="F308" s="20">
        <v>-15499</v>
      </c>
    </row>
    <row r="309" spans="1:6" x14ac:dyDescent="0.2">
      <c r="A309" s="20">
        <v>-14786</v>
      </c>
      <c r="F309" s="20">
        <v>-15502</v>
      </c>
    </row>
    <row r="310" spans="1:6" x14ac:dyDescent="0.2">
      <c r="A310" s="20">
        <v>-14780</v>
      </c>
      <c r="F310" s="20">
        <v>-15496</v>
      </c>
    </row>
    <row r="311" spans="1:6" x14ac:dyDescent="0.2">
      <c r="A311" s="20">
        <v>-14778</v>
      </c>
      <c r="F311" s="20">
        <v>-15490</v>
      </c>
    </row>
    <row r="312" spans="1:6" x14ac:dyDescent="0.2">
      <c r="A312" s="20">
        <v>-14775</v>
      </c>
      <c r="F312" s="20">
        <v>-15478</v>
      </c>
    </row>
    <row r="313" spans="1:6" x14ac:dyDescent="0.2">
      <c r="A313" s="20">
        <v>-14792</v>
      </c>
      <c r="F313" s="20">
        <v>-15485</v>
      </c>
    </row>
    <row r="314" spans="1:6" x14ac:dyDescent="0.2">
      <c r="A314" s="20">
        <v>-14783</v>
      </c>
      <c r="F314" s="20">
        <v>-15484</v>
      </c>
    </row>
    <row r="315" spans="1:6" x14ac:dyDescent="0.2">
      <c r="A315" s="20">
        <v>-14767</v>
      </c>
      <c r="F315" s="20">
        <v>-15476</v>
      </c>
    </row>
    <row r="316" spans="1:6" x14ac:dyDescent="0.2">
      <c r="A316" s="20">
        <v>-14771</v>
      </c>
      <c r="F316" s="20">
        <v>-15483</v>
      </c>
    </row>
    <row r="317" spans="1:6" x14ac:dyDescent="0.2">
      <c r="A317" s="20">
        <v>-14769</v>
      </c>
      <c r="F317" s="20">
        <v>-15475</v>
      </c>
    </row>
    <row r="318" spans="1:6" x14ac:dyDescent="0.2">
      <c r="A318" s="20">
        <v>-14778</v>
      </c>
      <c r="F318" s="20">
        <v>-15496</v>
      </c>
    </row>
    <row r="319" spans="1:6" x14ac:dyDescent="0.2">
      <c r="A319" s="20">
        <v>-14785</v>
      </c>
      <c r="F319" s="20">
        <v>-15496</v>
      </c>
    </row>
    <row r="320" spans="1:6" x14ac:dyDescent="0.2">
      <c r="A320" s="20">
        <v>-14774</v>
      </c>
      <c r="F320" s="20">
        <v>-15502</v>
      </c>
    </row>
    <row r="321" spans="1:6" x14ac:dyDescent="0.2">
      <c r="A321" s="20">
        <v>-14777</v>
      </c>
      <c r="F321" s="20">
        <v>-15487</v>
      </c>
    </row>
    <row r="322" spans="1:6" x14ac:dyDescent="0.2">
      <c r="A322" s="20">
        <v>-14776</v>
      </c>
      <c r="F322" s="20">
        <v>-15494</v>
      </c>
    </row>
    <row r="323" spans="1:6" x14ac:dyDescent="0.2">
      <c r="A323" s="20">
        <v>-14771</v>
      </c>
      <c r="F323" s="20">
        <v>-15480</v>
      </c>
    </row>
    <row r="324" spans="1:6" x14ac:dyDescent="0.2">
      <c r="A324" s="20">
        <v>-14768</v>
      </c>
      <c r="F324" s="20">
        <v>-15492</v>
      </c>
    </row>
    <row r="325" spans="1:6" x14ac:dyDescent="0.2">
      <c r="A325" s="20">
        <v>-14776</v>
      </c>
      <c r="F325" s="20">
        <v>-15478</v>
      </c>
    </row>
    <row r="326" spans="1:6" x14ac:dyDescent="0.2">
      <c r="A326" s="20">
        <v>-14786</v>
      </c>
      <c r="F326" s="20">
        <v>-15492</v>
      </c>
    </row>
    <row r="327" spans="1:6" x14ac:dyDescent="0.2">
      <c r="A327" s="20">
        <v>-14781</v>
      </c>
      <c r="F327" s="20">
        <v>-15481</v>
      </c>
    </row>
    <row r="328" spans="1:6" x14ac:dyDescent="0.2">
      <c r="A328" s="20">
        <v>-14765</v>
      </c>
      <c r="F328" s="20">
        <v>-15487</v>
      </c>
    </row>
    <row r="329" spans="1:6" x14ac:dyDescent="0.2">
      <c r="A329" s="20">
        <v>-14779</v>
      </c>
      <c r="F329" s="20">
        <v>-15493</v>
      </c>
    </row>
    <row r="330" spans="1:6" x14ac:dyDescent="0.2">
      <c r="A330" s="20">
        <v>-14786</v>
      </c>
      <c r="F330" s="20">
        <v>-15491</v>
      </c>
    </row>
    <row r="331" spans="1:6" x14ac:dyDescent="0.2">
      <c r="A331" s="20">
        <v>-14801</v>
      </c>
      <c r="F331" s="20">
        <v>-15489</v>
      </c>
    </row>
    <row r="332" spans="1:6" x14ac:dyDescent="0.2">
      <c r="A332" s="20">
        <v>-14788</v>
      </c>
      <c r="F332" s="20">
        <v>-15489</v>
      </c>
    </row>
    <row r="333" spans="1:6" x14ac:dyDescent="0.2">
      <c r="A333" s="20">
        <v>-14772</v>
      </c>
      <c r="F333" s="20">
        <v>-15485</v>
      </c>
    </row>
    <row r="334" spans="1:6" x14ac:dyDescent="0.2">
      <c r="A334" s="20">
        <v>-14787</v>
      </c>
      <c r="F334" s="20">
        <v>-15494</v>
      </c>
    </row>
    <row r="335" spans="1:6" x14ac:dyDescent="0.2">
      <c r="A335" s="20">
        <v>-14777</v>
      </c>
      <c r="F335" s="20">
        <v>-15489</v>
      </c>
    </row>
    <row r="336" spans="1:6" x14ac:dyDescent="0.2">
      <c r="A336" s="20">
        <v>-14776</v>
      </c>
      <c r="F336" s="20">
        <v>-15499</v>
      </c>
    </row>
    <row r="337" spans="1:6" x14ac:dyDescent="0.2">
      <c r="A337" s="20">
        <v>-14799</v>
      </c>
      <c r="F337" s="20">
        <v>-15492</v>
      </c>
    </row>
    <row r="338" spans="1:6" x14ac:dyDescent="0.2">
      <c r="A338" s="20">
        <v>-14786</v>
      </c>
      <c r="F338" s="20">
        <v>-15494</v>
      </c>
    </row>
    <row r="339" spans="1:6" x14ac:dyDescent="0.2">
      <c r="A339" s="20">
        <v>-14770</v>
      </c>
      <c r="F339" s="20">
        <v>-15501</v>
      </c>
    </row>
    <row r="340" spans="1:6" x14ac:dyDescent="0.2">
      <c r="A340" s="20">
        <v>-14788</v>
      </c>
      <c r="F340" s="20">
        <v>-15489</v>
      </c>
    </row>
    <row r="341" spans="1:6" x14ac:dyDescent="0.2">
      <c r="A341" s="20">
        <v>-14772</v>
      </c>
      <c r="F341" s="20">
        <v>-15491</v>
      </c>
    </row>
    <row r="342" spans="1:6" x14ac:dyDescent="0.2">
      <c r="A342" s="20">
        <v>-14778</v>
      </c>
      <c r="F342" s="20">
        <v>-15491</v>
      </c>
    </row>
    <row r="343" spans="1:6" x14ac:dyDescent="0.2">
      <c r="A343" s="20">
        <v>-14789</v>
      </c>
      <c r="F343" s="20">
        <v>-15498</v>
      </c>
    </row>
    <row r="344" spans="1:6" x14ac:dyDescent="0.2">
      <c r="A344" s="20">
        <v>-14798</v>
      </c>
      <c r="F344" s="20">
        <v>-15499</v>
      </c>
    </row>
    <row r="345" spans="1:6" x14ac:dyDescent="0.2">
      <c r="A345" s="20">
        <v>-14781</v>
      </c>
      <c r="F345" s="20">
        <v>-15488</v>
      </c>
    </row>
    <row r="346" spans="1:6" x14ac:dyDescent="0.2">
      <c r="A346" s="20">
        <v>-14789</v>
      </c>
      <c r="F346" s="20">
        <v>-15495</v>
      </c>
    </row>
    <row r="347" spans="1:6" x14ac:dyDescent="0.2">
      <c r="A347" s="20">
        <v>-14791</v>
      </c>
      <c r="F347" s="20">
        <v>-15489</v>
      </c>
    </row>
    <row r="348" spans="1:6" x14ac:dyDescent="0.2">
      <c r="A348" s="20">
        <v>-14788</v>
      </c>
      <c r="F348" s="20">
        <v>-15492</v>
      </c>
    </row>
    <row r="349" spans="1:6" x14ac:dyDescent="0.2">
      <c r="A349" s="20">
        <v>-14784</v>
      </c>
      <c r="F349" s="20">
        <v>-15495</v>
      </c>
    </row>
    <row r="350" spans="1:6" x14ac:dyDescent="0.2">
      <c r="A350" s="20">
        <v>-14785</v>
      </c>
      <c r="F350" s="20">
        <v>-15491</v>
      </c>
    </row>
    <row r="351" spans="1:6" x14ac:dyDescent="0.2">
      <c r="A351" s="20">
        <v>-14774</v>
      </c>
      <c r="F351" s="20">
        <v>-15502</v>
      </c>
    </row>
    <row r="352" spans="1:6" x14ac:dyDescent="0.2">
      <c r="A352" s="20">
        <v>-14778</v>
      </c>
      <c r="F352" s="20">
        <v>-15488</v>
      </c>
    </row>
    <row r="353" spans="1:6" x14ac:dyDescent="0.2">
      <c r="A353" s="20">
        <v>-14771</v>
      </c>
      <c r="F353" s="20">
        <v>-15478</v>
      </c>
    </row>
    <row r="354" spans="1:6" x14ac:dyDescent="0.2">
      <c r="A354" s="20">
        <v>-14766</v>
      </c>
      <c r="F354" s="20">
        <v>-15484</v>
      </c>
    </row>
    <row r="355" spans="1:6" x14ac:dyDescent="0.2">
      <c r="A355" s="20">
        <v>-14782</v>
      </c>
      <c r="F355" s="20">
        <v>-15503</v>
      </c>
    </row>
    <row r="356" spans="1:6" x14ac:dyDescent="0.2">
      <c r="A356" s="20">
        <v>-14778</v>
      </c>
      <c r="F356" s="20">
        <v>-15484</v>
      </c>
    </row>
    <row r="357" spans="1:6" x14ac:dyDescent="0.2">
      <c r="A357" s="20">
        <v>-14770</v>
      </c>
      <c r="F357" s="20">
        <v>-15481</v>
      </c>
    </row>
    <row r="358" spans="1:6" x14ac:dyDescent="0.2">
      <c r="A358" s="20">
        <v>-14781</v>
      </c>
      <c r="F358" s="20">
        <v>-15478</v>
      </c>
    </row>
    <row r="359" spans="1:6" x14ac:dyDescent="0.2">
      <c r="A359" s="20">
        <v>-14766</v>
      </c>
      <c r="F359" s="20">
        <v>-15483</v>
      </c>
    </row>
    <row r="360" spans="1:6" x14ac:dyDescent="0.2">
      <c r="A360" s="20">
        <v>-14790</v>
      </c>
      <c r="F360" s="20">
        <v>-15480</v>
      </c>
    </row>
    <row r="361" spans="1:6" x14ac:dyDescent="0.2">
      <c r="A361" s="20">
        <v>-14773</v>
      </c>
      <c r="F361" s="20">
        <v>-15472</v>
      </c>
    </row>
    <row r="362" spans="1:6" x14ac:dyDescent="0.2">
      <c r="A362" s="20">
        <v>-14770</v>
      </c>
      <c r="F362" s="20">
        <v>-15469</v>
      </c>
    </row>
    <row r="363" spans="1:6" x14ac:dyDescent="0.2">
      <c r="A363" s="20">
        <v>-14773</v>
      </c>
      <c r="F363" s="20">
        <v>-15460</v>
      </c>
    </row>
    <row r="364" spans="1:6" x14ac:dyDescent="0.2">
      <c r="A364" s="20">
        <v>-14769</v>
      </c>
      <c r="F364" s="20">
        <v>-15460</v>
      </c>
    </row>
    <row r="365" spans="1:6" x14ac:dyDescent="0.2">
      <c r="A365" s="20">
        <v>-14774</v>
      </c>
      <c r="F365" s="20">
        <v>-15474</v>
      </c>
    </row>
    <row r="366" spans="1:6" x14ac:dyDescent="0.2">
      <c r="A366" s="20">
        <v>-14787</v>
      </c>
      <c r="F366" s="20">
        <v>-15486</v>
      </c>
    </row>
    <row r="367" spans="1:6" x14ac:dyDescent="0.2">
      <c r="A367" s="20">
        <v>-14751</v>
      </c>
      <c r="F367" s="20">
        <v>-15469</v>
      </c>
    </row>
    <row r="368" spans="1:6" x14ac:dyDescent="0.2">
      <c r="A368" s="20">
        <v>-14764</v>
      </c>
      <c r="F368" s="20">
        <v>-15486</v>
      </c>
    </row>
    <row r="369" spans="1:6" x14ac:dyDescent="0.2">
      <c r="A369" s="20">
        <v>-14778</v>
      </c>
      <c r="F369" s="20">
        <v>-15471</v>
      </c>
    </row>
    <row r="370" spans="1:6" x14ac:dyDescent="0.2">
      <c r="A370" s="20">
        <v>-14770</v>
      </c>
      <c r="F370" s="20">
        <v>-15479</v>
      </c>
    </row>
    <row r="371" spans="1:6" x14ac:dyDescent="0.2">
      <c r="A371" s="20">
        <v>-14766</v>
      </c>
      <c r="F371" s="20">
        <v>-15468</v>
      </c>
    </row>
    <row r="372" spans="1:6" x14ac:dyDescent="0.2">
      <c r="A372" s="20">
        <v>-14753</v>
      </c>
      <c r="F372" s="20">
        <v>-15473</v>
      </c>
    </row>
    <row r="373" spans="1:6" x14ac:dyDescent="0.2">
      <c r="A373" s="20">
        <v>-14785</v>
      </c>
      <c r="F373" s="20">
        <v>-15484</v>
      </c>
    </row>
    <row r="374" spans="1:6" x14ac:dyDescent="0.2">
      <c r="A374" s="20">
        <v>-14768</v>
      </c>
      <c r="F374" s="20">
        <v>-15483</v>
      </c>
    </row>
    <row r="375" spans="1:6" x14ac:dyDescent="0.2">
      <c r="A375" s="20">
        <v>-14746</v>
      </c>
      <c r="F375" s="20">
        <v>-15469</v>
      </c>
    </row>
    <row r="376" spans="1:6" x14ac:dyDescent="0.2">
      <c r="A376" s="20">
        <v>-14772</v>
      </c>
      <c r="F376" s="20">
        <v>-15475</v>
      </c>
    </row>
    <row r="377" spans="1:6" x14ac:dyDescent="0.2">
      <c r="A377" s="20">
        <v>-14774</v>
      </c>
      <c r="F377" s="20">
        <v>-15459</v>
      </c>
    </row>
    <row r="378" spans="1:6" x14ac:dyDescent="0.2">
      <c r="A378" s="20">
        <v>-14764</v>
      </c>
      <c r="F378" s="20">
        <v>-15465</v>
      </c>
    </row>
    <row r="379" spans="1:6" x14ac:dyDescent="0.2">
      <c r="A379" s="20">
        <v>-14758</v>
      </c>
      <c r="F379" s="20">
        <v>-15460</v>
      </c>
    </row>
    <row r="380" spans="1:6" x14ac:dyDescent="0.2">
      <c r="A380" s="20">
        <v>-14766</v>
      </c>
      <c r="F380" s="20">
        <v>-15475</v>
      </c>
    </row>
    <row r="381" spans="1:6" x14ac:dyDescent="0.2">
      <c r="A381" s="20">
        <v>-14755</v>
      </c>
      <c r="F381" s="20">
        <v>-15471</v>
      </c>
    </row>
    <row r="382" spans="1:6" x14ac:dyDescent="0.2">
      <c r="A382" s="20">
        <v>-14758</v>
      </c>
      <c r="F382" s="20">
        <v>-15477</v>
      </c>
    </row>
    <row r="383" spans="1:6" x14ac:dyDescent="0.2">
      <c r="A383" s="20">
        <v>-14766</v>
      </c>
      <c r="F383" s="20">
        <v>-15461</v>
      </c>
    </row>
    <row r="384" spans="1:6" x14ac:dyDescent="0.2">
      <c r="A384" s="20">
        <v>-14775</v>
      </c>
      <c r="F384" s="20">
        <v>-15486</v>
      </c>
    </row>
    <row r="385" spans="1:6" x14ac:dyDescent="0.2">
      <c r="A385" s="20">
        <v>-14750</v>
      </c>
      <c r="F385" s="20">
        <v>-15458</v>
      </c>
    </row>
    <row r="386" spans="1:6" x14ac:dyDescent="0.2">
      <c r="A386" s="20">
        <v>-14748</v>
      </c>
      <c r="F386" s="20">
        <v>-15457</v>
      </c>
    </row>
    <row r="387" spans="1:6" x14ac:dyDescent="0.2">
      <c r="A387" s="20">
        <v>-14746</v>
      </c>
      <c r="F387" s="20">
        <v>-15458</v>
      </c>
    </row>
    <row r="388" spans="1:6" x14ac:dyDescent="0.2">
      <c r="A388" s="20">
        <v>-14751</v>
      </c>
      <c r="F388" s="20">
        <v>-15453</v>
      </c>
    </row>
    <row r="389" spans="1:6" x14ac:dyDescent="0.2">
      <c r="A389" s="20">
        <v>-14744</v>
      </c>
      <c r="F389" s="20">
        <v>-15448</v>
      </c>
    </row>
    <row r="390" spans="1:6" x14ac:dyDescent="0.2">
      <c r="A390" s="20">
        <v>-14751</v>
      </c>
      <c r="F390" s="20">
        <v>-15459</v>
      </c>
    </row>
    <row r="391" spans="1:6" x14ac:dyDescent="0.2">
      <c r="A391" s="20">
        <v>-14756</v>
      </c>
      <c r="F391" s="20">
        <v>-15466</v>
      </c>
    </row>
    <row r="392" spans="1:6" x14ac:dyDescent="0.2">
      <c r="A392" s="20">
        <v>-14753</v>
      </c>
      <c r="F392" s="20">
        <v>-15471</v>
      </c>
    </row>
    <row r="393" spans="1:6" x14ac:dyDescent="0.2">
      <c r="A393" s="20">
        <v>-14751</v>
      </c>
      <c r="F393" s="20">
        <v>-15468</v>
      </c>
    </row>
    <row r="394" spans="1:6" x14ac:dyDescent="0.2">
      <c r="A394" s="20">
        <v>-14755</v>
      </c>
      <c r="F394" s="20">
        <v>-15464</v>
      </c>
    </row>
    <row r="395" spans="1:6" x14ac:dyDescent="0.2">
      <c r="A395" s="20">
        <v>-14756</v>
      </c>
      <c r="F395" s="20">
        <v>-15452</v>
      </c>
    </row>
    <row r="396" spans="1:6" x14ac:dyDescent="0.2">
      <c r="A396" s="20">
        <v>-14744</v>
      </c>
      <c r="F396" s="20">
        <v>-15455</v>
      </c>
    </row>
    <row r="397" spans="1:6" x14ac:dyDescent="0.2">
      <c r="A397" s="20">
        <v>-14761</v>
      </c>
      <c r="F397" s="20">
        <v>-15470</v>
      </c>
    </row>
    <row r="398" spans="1:6" x14ac:dyDescent="0.2">
      <c r="A398" s="20">
        <v>-14748</v>
      </c>
      <c r="F398" s="20">
        <v>-15458</v>
      </c>
    </row>
    <row r="399" spans="1:6" x14ac:dyDescent="0.2">
      <c r="A399" s="20">
        <v>-14768</v>
      </c>
      <c r="F399" s="20">
        <v>-15461</v>
      </c>
    </row>
    <row r="400" spans="1:6" x14ac:dyDescent="0.2">
      <c r="A400" s="20">
        <v>-14751</v>
      </c>
      <c r="F400" s="20">
        <v>-15463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Ozguc Bayrak</dc:creator>
  <cp:lastModifiedBy>Ozguc Bayrak</cp:lastModifiedBy>
  <dcterms:created xsi:type="dcterms:W3CDTF">2013-08-03T07:20:02Z</dcterms:created>
  <dcterms:modified xsi:type="dcterms:W3CDTF">2013-08-04T19:02:54Z</dcterms:modified>
</cp:coreProperties>
</file>